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WT\PSM\Public\i_psm\WIRKSTOFF-MENGENMELDUNG\01_Mengenmeldungen_2021-2024\Mengenmeldungen_2025\00_Formulare und Rohdaten BAES\final\"/>
    </mc:Choice>
  </mc:AlternateContent>
  <xr:revisionPtr revIDLastSave="0" documentId="13_ncr:1_{5343E348-A099-4126-A645-75D0D8EE3E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" sheetId="5" r:id="rId1"/>
    <sheet name="PPP" sheetId="6" r:id="rId2"/>
    <sheet name="Active Substances" sheetId="3" r:id="rId3"/>
  </sheets>
  <definedNames>
    <definedName name="_xlnm._FilterDatabase" localSheetId="2" hidden="1">'Active Substances'!$A$1:$A$1</definedName>
    <definedName name="_xlnm._FilterDatabase" localSheetId="1" hidden="1">PPP!$A$1:$D$1</definedName>
    <definedName name="_xlnm._FilterDatabase" localSheetId="0" hidden="1">Report!$C$12:$C$37</definedName>
    <definedName name="AS">'Active Substances'!$A$2:$A$71</definedName>
    <definedName name="Handelsbezeichnung">PPP!$B$2:$B$132</definedName>
    <definedName name="PSMges">PPP!$A$2:$D$132</definedName>
    <definedName name="RegNr">PPP!$A$2:$A$132</definedName>
    <definedName name="Rolle_Art">PPP!$C$2:$C$132</definedName>
    <definedName name="Unternehmen">PPP!$D$2:$D$132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5" l="1"/>
  <c r="F63" i="5"/>
  <c r="B63" i="5"/>
  <c r="G62" i="5"/>
  <c r="F62" i="5"/>
  <c r="B62" i="5"/>
  <c r="G61" i="5"/>
  <c r="F61" i="5"/>
  <c r="B61" i="5"/>
  <c r="G60" i="5"/>
  <c r="F60" i="5"/>
  <c r="B60" i="5"/>
  <c r="G59" i="5"/>
  <c r="F59" i="5"/>
  <c r="B59" i="5"/>
  <c r="G58" i="5"/>
  <c r="F58" i="5"/>
  <c r="B58" i="5"/>
  <c r="G57" i="5"/>
  <c r="F57" i="5"/>
  <c r="B57" i="5"/>
  <c r="G56" i="5"/>
  <c r="F56" i="5"/>
  <c r="B56" i="5"/>
  <c r="G55" i="5"/>
  <c r="F55" i="5"/>
  <c r="B55" i="5"/>
  <c r="G54" i="5"/>
  <c r="F54" i="5"/>
  <c r="B54" i="5"/>
  <c r="G53" i="5"/>
  <c r="F53" i="5"/>
  <c r="B53" i="5"/>
  <c r="G52" i="5"/>
  <c r="F52" i="5"/>
  <c r="B52" i="5"/>
  <c r="G51" i="5"/>
  <c r="F51" i="5"/>
  <c r="B51" i="5"/>
  <c r="G50" i="5"/>
  <c r="F50" i="5"/>
  <c r="B50" i="5"/>
  <c r="G49" i="5"/>
  <c r="F49" i="5"/>
  <c r="B49" i="5"/>
  <c r="G48" i="5"/>
  <c r="F48" i="5"/>
  <c r="B48" i="5"/>
  <c r="G47" i="5"/>
  <c r="F47" i="5"/>
  <c r="B47" i="5"/>
  <c r="G46" i="5"/>
  <c r="F46" i="5"/>
  <c r="B46" i="5"/>
  <c r="G45" i="5"/>
  <c r="F45" i="5"/>
  <c r="B45" i="5"/>
  <c r="G44" i="5"/>
  <c r="F44" i="5"/>
  <c r="B44" i="5"/>
  <c r="G43" i="5"/>
  <c r="F43" i="5"/>
  <c r="B43" i="5"/>
  <c r="G42" i="5"/>
  <c r="F42" i="5"/>
  <c r="B42" i="5"/>
  <c r="G41" i="5"/>
  <c r="F41" i="5"/>
  <c r="B41" i="5"/>
  <c r="G40" i="5"/>
  <c r="F40" i="5"/>
  <c r="B40" i="5"/>
  <c r="G39" i="5"/>
  <c r="F39" i="5"/>
  <c r="B39" i="5"/>
  <c r="G38" i="5"/>
  <c r="F38" i="5"/>
  <c r="B38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G12" i="5"/>
  <c r="F12" i="5"/>
  <c r="B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Baier Sebastian</author>
  </authors>
  <commentList>
    <comment ref="A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[Hinweis Farbgebung / </t>
        </r>
        <r>
          <rPr>
            <b/>
            <i/>
            <sz val="9"/>
            <color indexed="81"/>
            <rFont val="Segoe UI"/>
            <family val="2"/>
          </rPr>
          <t>note colors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Grau hinterlegte Felder werden automatisch ausgefüllt. Felder ohne Hintergrundfarbe sind zu befüllen.
</t>
        </r>
        <r>
          <rPr>
            <i/>
            <sz val="9"/>
            <color indexed="81"/>
            <rFont val="Segoe UI"/>
            <family val="2"/>
          </rPr>
          <t>Grey coloured cells are filled automatically. Cells without background colour are to be filled.</t>
        </r>
      </text>
    </comment>
    <comment ref="B9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[Dropdown-Felder /</t>
        </r>
        <r>
          <rPr>
            <b/>
            <i/>
            <sz val="9"/>
            <color indexed="81"/>
            <rFont val="Segoe UI"/>
            <family val="2"/>
          </rPr>
          <t xml:space="preserve"> dropdown menues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folgenden Spalten beinhalten Dropdown-Felder:
-) Pfl.Reg.Nr. 
-) ISO common name (Wirkstoff)
</t>
        </r>
        <r>
          <rPr>
            <i/>
            <sz val="9"/>
            <color indexed="81"/>
            <rFont val="Segoe UI"/>
            <family val="2"/>
          </rPr>
          <t>The following columns do contain dropdown-menues:
-) Registration No
-) ISO common name (active substance)</t>
        </r>
      </text>
    </comment>
    <comment ref="C9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[Abhängigkeiten / </t>
        </r>
        <r>
          <rPr>
            <b/>
            <i/>
            <sz val="9"/>
            <color indexed="81"/>
            <rFont val="Segoe UI"/>
            <family val="2"/>
          </rPr>
          <t>dependencies]</t>
        </r>
        <r>
          <rPr>
            <sz val="9"/>
            <color indexed="81"/>
            <rFont val="Segoe UI"/>
            <family val="2"/>
          </rPr>
          <t xml:space="preserve">
Spalte "Pfl.Reg.Nr." befüllt "Handelsbezeichnung" sowie "Hinterlegter Zulassungs-/Genehmigungsinhaber/Vertriebsfirma [Art &amp; Name]";  "ISO-common name" (Wirkstoff) befüllt "Wirkstoff-Code"
Column "</t>
        </r>
        <r>
          <rPr>
            <i/>
            <sz val="9"/>
            <color indexed="81"/>
            <rFont val="Segoe UI"/>
            <family val="2"/>
          </rPr>
          <t>Registration Number" fills "Product Name" and "Authorisation holder (etc.)"; "Iso common name" fills "code of active substance"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[Hinweis Befüllhilfe / </t>
        </r>
        <r>
          <rPr>
            <b/>
            <i/>
            <sz val="9"/>
            <color indexed="81"/>
            <rFont val="Segoe UI"/>
            <family val="2"/>
          </rPr>
          <t>note for filling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Die Spalte "Pfl.Reg.Nr" wird von Arbeitsblatt PPP gepflegt; Die Spalte "ISO common name" wird von Arbeitsblatt 'Active Substances" gepflegt
</t>
        </r>
        <r>
          <rPr>
            <i/>
            <sz val="9"/>
            <color indexed="81"/>
            <rFont val="Segoe UI"/>
            <family val="2"/>
          </rPr>
          <t>The column registration number is filled by the sheet PPP. The column ISO common name is filled by the sheet 'Active Substances'</t>
        </r>
      </text>
    </comment>
    <comment ref="B10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 xml:space="preserve">[Abkürzungen / </t>
        </r>
        <r>
          <rPr>
            <b/>
            <i/>
            <sz val="9"/>
            <color indexed="81"/>
            <rFont val="Segoe UI"/>
            <family val="2"/>
          </rPr>
          <t>abbreviations]</t>
        </r>
        <r>
          <rPr>
            <sz val="9"/>
            <color indexed="81"/>
            <rFont val="Segoe UI"/>
            <family val="2"/>
          </rPr>
          <t xml:space="preserve">
PSM = Pflanzenschutzmittel; WS = Wirkstoff
</t>
        </r>
        <r>
          <rPr>
            <i/>
            <sz val="9"/>
            <color indexed="81"/>
            <rFont val="Segoe UI"/>
            <family val="2"/>
          </rPr>
          <t>PPP = Plant Protection Product; AS = Active Substance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[Pfl.Reg.Nr. / </t>
        </r>
        <r>
          <rPr>
            <b/>
            <i/>
            <sz val="9"/>
            <color indexed="81"/>
            <rFont val="Segoe UI"/>
            <family val="2"/>
          </rPr>
          <t>Registration No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 In diesen Feldern sind nur Registernummern erlaubt, welche im Arbeitsblatt PPP hinterlegt sind. Sollten Sie wieder Registernummern entfernen wollen, benutzen Sie bitte das '-' (erster Eintrag der Liste) 
</t>
        </r>
        <r>
          <rPr>
            <i/>
            <sz val="9"/>
            <color indexed="81"/>
            <rFont val="Segoe UI"/>
            <family val="2"/>
          </rPr>
          <t xml:space="preserve">In these cells only registration numbers are allowed which are written in sheet "PPP". In case, you would like to remove registration numbers, please use '-' (first entry). </t>
        </r>
      </text>
    </comment>
    <comment ref="B11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 xml:space="preserve">[Handelsbezeichnung / </t>
        </r>
        <r>
          <rPr>
            <b/>
            <i/>
            <sz val="9"/>
            <color indexed="81"/>
            <rFont val="Segoe UI"/>
            <family val="2"/>
          </rPr>
          <t>Product name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C11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[Wirkstoff/</t>
        </r>
        <r>
          <rPr>
            <b/>
            <i/>
            <sz val="9"/>
            <color indexed="81"/>
            <rFont val="Segoe UI"/>
            <family val="2"/>
          </rPr>
          <t>Active Substance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 
In diesen Feldern sind nur Wirkstoffe erlaubt, welche im Arbeitsblatt ‚Active substances‘ hinterlegt sind. Sollten Sie wieder Wirkstoffe entfernen wollen, benutzen Sie bitte das '-' (erster Eintrag der Liste)
</t>
        </r>
        <r>
          <rPr>
            <i/>
            <sz val="9"/>
            <color indexed="81"/>
            <rFont val="Segoe UI"/>
            <family val="2"/>
          </rPr>
          <t>In these fields only active substances are allowed which are written in sheet 'Liste Organismen'. In case, you would like to remove active substances, please use '-' (first entry).</t>
        </r>
      </text>
    </comment>
    <comment ref="D11" authorId="1" shapeId="0" xr:uid="{00000000-0006-0000-0000-000009000000}">
      <text>
        <r>
          <rPr>
            <b/>
            <sz val="9"/>
            <color indexed="81"/>
            <rFont val="Segoe UI"/>
            <family val="2"/>
          </rPr>
          <t xml:space="preserve">[Anzahl organismen / </t>
        </r>
        <r>
          <rPr>
            <b/>
            <i/>
            <sz val="9"/>
            <color indexed="81"/>
            <rFont val="Segoe UI"/>
            <family val="2"/>
          </rPr>
          <t>Amount of organisms</t>
        </r>
        <r>
          <rPr>
            <b/>
            <sz val="9"/>
            <color indexed="81"/>
            <rFont val="Segoe UI"/>
            <family val="2"/>
          </rPr>
          <t xml:space="preserve">]
</t>
        </r>
        <r>
          <rPr>
            <sz val="9"/>
            <color indexed="81"/>
            <rFont val="Segoe UI"/>
            <family val="2"/>
          </rPr>
          <t xml:space="preserve">In diesem Feld sind ausschließlich Zahlen erlaubt.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
</t>
        </r>
        <r>
          <rPr>
            <i/>
            <sz val="9"/>
            <color indexed="81"/>
            <rFont val="Segoe UI"/>
            <family val="2"/>
          </rPr>
          <t xml:space="preserve">In this cells only numbers are allowed. Please do not indicate thousands etc. </t>
        </r>
        <r>
          <rPr>
            <i/>
            <u/>
            <sz val="9"/>
            <color indexed="81"/>
            <rFont val="Segoe UI"/>
            <family val="2"/>
          </rPr>
          <t>ATTENTION</t>
        </r>
        <r>
          <rPr>
            <i/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E11" authorId="1" shapeId="0" xr:uid="{00000000-0006-0000-0000-00000A000000}">
      <text>
        <r>
          <rPr>
            <b/>
            <sz val="9"/>
            <color indexed="81"/>
            <rFont val="Segoe UI"/>
            <family val="2"/>
          </rPr>
          <t xml:space="preserve">[Menge / </t>
        </r>
        <r>
          <rPr>
            <b/>
            <i/>
            <sz val="9"/>
            <color indexed="81"/>
            <rFont val="Segoe UI"/>
            <family val="2"/>
          </rPr>
          <t>Quantity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In diesem Feld sind ausschließlich Zahlen erlaubt. Bitte Komma als Dezimalstelle verwenden. Keine Tausendertrennzeichen verwenden. </t>
        </r>
        <r>
          <rPr>
            <u/>
            <sz val="9"/>
            <color indexed="81"/>
            <rFont val="Segoe UI"/>
            <family val="2"/>
          </rPr>
          <t>ACHTUNG!</t>
        </r>
        <r>
          <rPr>
            <sz val="9"/>
            <color indexed="81"/>
            <rFont val="Segoe UI"/>
            <family val="2"/>
          </rPr>
          <t xml:space="preserve"> Sollte versehentlich ein Punkt verwendet werden, so wird von Excel ein falscher Wert erzeugt.  
In this cells only numbers are allowed. Please use a comma as separator and nothing to indicate thousands etc. </t>
        </r>
        <r>
          <rPr>
            <u/>
            <sz val="9"/>
            <color indexed="81"/>
            <rFont val="Segoe UI"/>
            <family val="2"/>
          </rPr>
          <t>ATTENTION</t>
        </r>
        <r>
          <rPr>
            <sz val="9"/>
            <color indexed="81"/>
            <rFont val="Segoe UI"/>
            <family val="2"/>
          </rPr>
          <t xml:space="preserve"> In case you accidently use a point, excel produces a wrong value.</t>
        </r>
      </text>
    </comment>
    <comment ref="F11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etc.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G11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 xml:space="preserve">[Zusätzliche Informationen: Zulassungsinhaber etc. / </t>
        </r>
        <r>
          <rPr>
            <b/>
            <i/>
            <sz val="9"/>
            <color indexed="81"/>
            <rFont val="Segoe UI"/>
            <family val="2"/>
          </rPr>
          <t>Additional Information: Authorisation holder etc.</t>
        </r>
        <r>
          <rPr>
            <b/>
            <sz val="9"/>
            <color indexed="81"/>
            <rFont val="Segoe UI"/>
            <family val="2"/>
          </rPr>
          <t xml:space="preserve">] </t>
        </r>
        <r>
          <rPr>
            <sz val="9"/>
            <color indexed="81"/>
            <rFont val="Segoe UI"/>
            <family val="2"/>
          </rPr>
          <t xml:space="preserve">
Dies ist ein automatisch ausgefülltes Feld (anhand der Registernummer). 
</t>
        </r>
        <r>
          <rPr>
            <i/>
            <sz val="9"/>
            <color indexed="81"/>
            <rFont val="Segoe UI"/>
            <family val="2"/>
          </rPr>
          <t>This cell is filled in automatically, using the registration number as reference.</t>
        </r>
      </text>
    </comment>
    <comment ref="H11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[Anmerkungen/</t>
        </r>
        <r>
          <rPr>
            <b/>
            <i/>
            <sz val="9"/>
            <color indexed="81"/>
            <rFont val="Segoe UI"/>
            <family val="2"/>
          </rPr>
          <t>Remarks</t>
        </r>
        <r>
          <rPr>
            <b/>
            <sz val="9"/>
            <color indexed="81"/>
            <rFont val="Segoe UI"/>
            <family val="2"/>
          </rPr>
          <t>]</t>
        </r>
        <r>
          <rPr>
            <sz val="9"/>
            <color indexed="81"/>
            <rFont val="Segoe UI"/>
            <family val="2"/>
          </rPr>
          <t xml:space="preserve">
Keine Einschränkungen bei der Dateneingabe
</t>
        </r>
        <r>
          <rPr>
            <i/>
            <sz val="9"/>
            <color indexed="81"/>
            <rFont val="Segoe UI"/>
            <family val="2"/>
          </rPr>
          <t>No restrictions set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<sst xmlns="http://schemas.openxmlformats.org/spreadsheetml/2006/main" count="726" uniqueCount="373">
  <si>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</si>
  <si>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Organismus</t>
  </si>
  <si>
    <t>Handelsbezeichnung</t>
  </si>
  <si>
    <t>Macro-organisms (beneficial organisms) according to section 12 paragraph 1 of the Austrian Plant Protection Products Ordinance 2011</t>
  </si>
  <si>
    <t xml:space="preserve">Makroorganismen (Nützlinge) gem. § 12 Abs. 1 der Pflanzenschutzmittelverordnung 2011
</t>
  </si>
  <si>
    <r>
      <t xml:space="preserve">Firma / </t>
    </r>
    <r>
      <rPr>
        <i/>
        <sz val="10"/>
        <rFont val="Arial"/>
        <family val="2"/>
      </rPr>
      <t>Company:</t>
    </r>
  </si>
  <si>
    <r>
      <t xml:space="preserve">Kalenderjahr / </t>
    </r>
    <r>
      <rPr>
        <i/>
        <sz val="10"/>
        <rFont val="Arial"/>
        <family val="2"/>
      </rPr>
      <t>Year:</t>
    </r>
  </si>
  <si>
    <r>
      <t>Hinweis Farbgebung /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note colors:</t>
    </r>
  </si>
  <si>
    <r>
      <t xml:space="preserve">Dropdown-Felder / </t>
    </r>
    <r>
      <rPr>
        <i/>
        <sz val="10"/>
        <rFont val="Arial"/>
        <family val="2"/>
      </rPr>
      <t>dropdown menues</t>
    </r>
  </si>
  <si>
    <r>
      <t xml:space="preserve">Abhängigkeiten / </t>
    </r>
    <r>
      <rPr>
        <i/>
        <sz val="10"/>
        <rFont val="Arial"/>
        <family val="2"/>
      </rPr>
      <t>Dependencies</t>
    </r>
  </si>
  <si>
    <r>
      <t xml:space="preserve">Hinweis Befüllhilfe / </t>
    </r>
    <r>
      <rPr>
        <i/>
        <sz val="10"/>
        <rFont val="Arial"/>
        <family val="2"/>
      </rPr>
      <t>note for filling</t>
    </r>
    <r>
      <rPr>
        <b/>
        <i/>
        <sz val="10"/>
        <rFont val="Arial"/>
        <family val="2"/>
      </rPr>
      <t>:</t>
    </r>
  </si>
  <si>
    <r>
      <t xml:space="preserve">Pfl.Reg.Nr.
</t>
    </r>
    <r>
      <rPr>
        <i/>
        <sz val="10"/>
        <rFont val="Arial"/>
        <family val="2"/>
      </rPr>
      <t>Registration No</t>
    </r>
  </si>
  <si>
    <r>
      <t xml:space="preserve">Handelsbezeichnung
</t>
    </r>
    <r>
      <rPr>
        <i/>
        <sz val="10"/>
        <rFont val="Arial"/>
        <family val="2"/>
      </rPr>
      <t>Product name</t>
    </r>
  </si>
  <si>
    <r>
      <t xml:space="preserve">Einsatzfläche [ha]
</t>
    </r>
    <r>
      <rPr>
        <i/>
        <sz val="10"/>
        <rFont val="Arial"/>
        <family val="2"/>
      </rPr>
      <t>application area [ha]</t>
    </r>
  </si>
  <si>
    <t>Hinterlegter Zulassungs-/ Genehmigungsinhaber/ Vertriebsfirma [Art]</t>
  </si>
  <si>
    <t>Hinterlegter Zulassungs-/ Genehmigungsinhaber/ Vertriebsfirma [Name]</t>
  </si>
  <si>
    <r>
      <t xml:space="preserve">Anmerkungen / Freitext
</t>
    </r>
    <r>
      <rPr>
        <i/>
        <sz val="10"/>
        <rFont val="Arial"/>
        <family val="2"/>
      </rPr>
      <t>Remarks / All values allowed</t>
    </r>
  </si>
  <si>
    <r>
      <t xml:space="preserve">Makroorganismus
</t>
    </r>
    <r>
      <rPr>
        <i/>
        <sz val="10"/>
        <rFont val="Arial"/>
        <family val="2"/>
      </rPr>
      <t>macroorganisms</t>
    </r>
  </si>
  <si>
    <t>Registernummer</t>
  </si>
  <si>
    <t>Rolle</t>
  </si>
  <si>
    <t>Name</t>
  </si>
  <si>
    <t>-</t>
  </si>
  <si>
    <r>
      <t xml:space="preserve">Anzahl Organismen
</t>
    </r>
    <r>
      <rPr>
        <i/>
        <sz val="10"/>
        <rFont val="Arial"/>
        <family val="2"/>
      </rPr>
      <t>Amount of organisms</t>
    </r>
  </si>
  <si>
    <t>Pflanzenschutzmittel- und Wirkstoffmengenmeldung - INLAND</t>
  </si>
  <si>
    <t>Amounts of plant protection products and active substances placed on the market in Austria</t>
  </si>
  <si>
    <r>
      <t xml:space="preserve">Hier bitte Firma eintragen / </t>
    </r>
    <r>
      <rPr>
        <i/>
        <sz val="10"/>
        <color rgb="FFFF0000"/>
        <rFont val="Calibri"/>
        <family val="2"/>
        <scheme val="minor"/>
      </rPr>
      <t>Please insert company name</t>
    </r>
  </si>
  <si>
    <t>Folgende Felder haben Kommentare hinterlegt (Mouse Over Funktion)</t>
  </si>
  <si>
    <t>The following fields do contain comments (use mouse over)</t>
  </si>
  <si>
    <r>
      <t xml:space="preserve">Abkürzungen / </t>
    </r>
    <r>
      <rPr>
        <i/>
        <sz val="10"/>
        <rFont val="Arial"/>
        <family val="2"/>
      </rPr>
      <t>abbreviations:</t>
    </r>
  </si>
  <si>
    <t>Australischer Marienkäfer (Cryptolaemus montrouzieri [CRYEMO])</t>
  </si>
  <si>
    <t>Blumenwanze (Orius laevigatus [ORIULA])</t>
  </si>
  <si>
    <t>Brackwespe (Dacnusa sibirica [DACNSI])</t>
  </si>
  <si>
    <t>Brackwespe (Habrobracon hebetor [MICBHE])</t>
  </si>
  <si>
    <t>Entomopathogene Nematoden (Heterorhabditis bacteriophora [HETOBA])</t>
  </si>
  <si>
    <t>Entomopathogene Nematoden (Phasmarhabditis californica)</t>
  </si>
  <si>
    <t>Entomopathogene Nematoden (Phasmarhabditis hermaphrodita [PHSMHE])</t>
  </si>
  <si>
    <t>Entomopathogene Nematoden (Steinernema carpocapsae [NEAPCA])</t>
  </si>
  <si>
    <t>Entomopathogene Nematoden (Steinernema feltiae [NEAPGL])</t>
  </si>
  <si>
    <t>Entomopathogenen Nematode (Heterorhabditis downesi [HETODO])</t>
  </si>
  <si>
    <t>Erzwespe (Diglyphus isaea [DIGLIS])</t>
  </si>
  <si>
    <t>Erzwespe (Encarsia formosa [ENCAFO])</t>
  </si>
  <si>
    <t>Erzwespe (Microterys nietneri (vormals Microterys flavus) [MIRONI])</t>
  </si>
  <si>
    <t>Erzwespe (Trichogramma brassicae [TRIGBR])</t>
  </si>
  <si>
    <t>Erzwespe (Trichogramma evanescens [TRIGEV])</t>
  </si>
  <si>
    <t>Florfliege (Chrysoperla carnea [CHROCR])</t>
  </si>
  <si>
    <t>Gallmücke (Aphidoletes aphidimyza [APHLAP])</t>
  </si>
  <si>
    <t>Gallmücke (Feltiella acarisuga [THRDPE])</t>
  </si>
  <si>
    <t>Gemeine Feldschwebfliege (Eupeodes corollae [METYCR])</t>
  </si>
  <si>
    <t>Grüne Florfliege (Chrysoperla carnea [CHROCR])</t>
  </si>
  <si>
    <t>Lagererzwespe (Lariophagus distinguendus)</t>
  </si>
  <si>
    <t>Marienkäfer (Delphastus catalinae [DELHCA])</t>
  </si>
  <si>
    <t>Raubmilbe (Amblydromalus limonicus [AMBSLI])</t>
  </si>
  <si>
    <t>Raubmilbe (Amblyseius andersoni [AMBSAN])</t>
  </si>
  <si>
    <t>Raubmilbe (Amblyseius swirskii [AMBSSW])</t>
  </si>
  <si>
    <t>Raubmilbe (Hypoaspis miles [STTLMI])</t>
  </si>
  <si>
    <t>Raubmilbe (Iphiseius degenerans [AMBSDG])</t>
  </si>
  <si>
    <t>Raubmilbe (Macrocheles robustulus [MACHRO])</t>
  </si>
  <si>
    <t>Raubmilbe (Neoseiulus californicus [AMBSCA])</t>
  </si>
  <si>
    <t>Raubmilbe (Neoseiulus cucumeris (vormals Amblyseius cucumeris)) [AMBSCU])</t>
  </si>
  <si>
    <t>Raubmilbe (Phytoseiulus persimilis [PHSLRI])</t>
  </si>
  <si>
    <t>Raubmilbe (Transeius montdorensis [AMBSMO])</t>
  </si>
  <si>
    <t>Raubmilbe (Typhlodromips montdorensis [AMBSMO])</t>
  </si>
  <si>
    <t>Raubmilbe Stamm Mikulov (Typhlodromus pyri [TYPLPY])</t>
  </si>
  <si>
    <t>Raubwanze (Macrolophus caliginosus [MACLCA])</t>
  </si>
  <si>
    <t>Raubwanze (Macrolophus pygmaeus [MACLNU])</t>
  </si>
  <si>
    <t>Schlupfwespe (Aphelinus abdominalis [APHEAB])</t>
  </si>
  <si>
    <t>Schlupfwespe (Aphidius colemani)</t>
  </si>
  <si>
    <t>Schlupfwespe (Aphidius ervi [APHUER])</t>
  </si>
  <si>
    <t>Schlupfwespe (Eretmocerus eremicus [ERETER])</t>
  </si>
  <si>
    <t>Schlupfwespe (Eretmocerus eremicus, Aphelinidae, Hymenoptera)</t>
  </si>
  <si>
    <t>Schlupfwespe (Leptomastidea abnormis [LPTMAB])</t>
  </si>
  <si>
    <t>Schlupfwespe (Trichogramma brassicae [TRIGBR])</t>
  </si>
  <si>
    <t>Schlupfwespen (Aphelinus abdominalis, Ephedrus cerasicola, Praon volucre)</t>
  </si>
  <si>
    <t>Schlupfwespen (Aphidius colemani, Aphidius matricariae, Aphidius ervi)</t>
  </si>
  <si>
    <t>Schlupfwespen (Trichopria drosophilae [TRIRDR])</t>
  </si>
  <si>
    <t>Schwebfliege (Sphaerophoria rueppellii [SPHPRU])</t>
  </si>
  <si>
    <t>Zweipunktmarienkäfer (Adalia bipunctata [ADALBI])</t>
  </si>
  <si>
    <t>Micromus angulatus  [MICUAN]</t>
  </si>
  <si>
    <t>Schlupfwespe (Trissolcus basalis [TRSSBA])</t>
  </si>
  <si>
    <t>Amblydromalus limonicus</t>
  </si>
  <si>
    <t>Aphidius Matricariae</t>
  </si>
  <si>
    <t>Blumenwanze (Orius majusculus [ORIUMU])</t>
  </si>
  <si>
    <t>Entomopathogene Nematoden</t>
  </si>
  <si>
    <t>Entomopathogene Nematoden (Heterorhabditis heliothidis [HETOHE])</t>
  </si>
  <si>
    <t>Entomopathogene Nematoden (Heterorhabditis megidis [HETOME])</t>
  </si>
  <si>
    <t>Erzwespe (Aphelinus abdominalis [APHEAB])</t>
  </si>
  <si>
    <t>Erzwespe (Leptomastidea abnormis [LPTMAB])</t>
  </si>
  <si>
    <t>Erzwespe (Leptomastix dactylopii [LPTXDA])</t>
  </si>
  <si>
    <t>Erzwespe (Trichogramma pintoi [TRIGPN])</t>
  </si>
  <si>
    <t>Raubmilbe (Amblyseius californicus [AMBSCA])</t>
  </si>
  <si>
    <t>Schlupfwespe (Aphidius matricariae [APHUMA])</t>
  </si>
  <si>
    <t>Schlupfwespe (Encarsia formosa [ENCAFO])</t>
  </si>
  <si>
    <t>Schlupfwespe (Ephedrus cerasicola [EPHDCE])</t>
  </si>
  <si>
    <t>Schlupfwespe (Praon volucre [PRANVO])</t>
  </si>
  <si>
    <t>Schlupfwespe (Trissolcus japonicus [TRSSJP])</t>
  </si>
  <si>
    <t>Schlupfwespen (Aphidius matricariae, Aphidius colemani)</t>
  </si>
  <si>
    <t>Zehrwespe (Trichopria drosophilae [TRIRDR])</t>
  </si>
  <si>
    <t>Räuberische Thripse (Franklinothrips vespiformis [FRALVE])</t>
  </si>
  <si>
    <t>2487-0</t>
  </si>
  <si>
    <t>Chryson</t>
  </si>
  <si>
    <t>Zulassungsinhaber</t>
  </si>
  <si>
    <t>Biohelp - biologischer Pflanzenschutz, Nützlingsproduktions-, Handels- und Beratungs-GmbH</t>
  </si>
  <si>
    <t>2488-0</t>
  </si>
  <si>
    <t>Phyton</t>
  </si>
  <si>
    <t>2491-0</t>
  </si>
  <si>
    <t>Amblon</t>
  </si>
  <si>
    <t>2492-0</t>
  </si>
  <si>
    <t>Encon</t>
  </si>
  <si>
    <t>2499-0</t>
  </si>
  <si>
    <t>Crypton</t>
  </si>
  <si>
    <t>2502-0</t>
  </si>
  <si>
    <t>Lepton</t>
  </si>
  <si>
    <t>biohelp Garten &amp; Bienen – Biologische Produkte für Garten, Haus und Imkerei GmbH</t>
  </si>
  <si>
    <t>2511-0</t>
  </si>
  <si>
    <t>En-Strip Encarsia formosa</t>
  </si>
  <si>
    <t>Koppert B.V.</t>
  </si>
  <si>
    <t>2516-0</t>
  </si>
  <si>
    <t>Spidex Vital Phytoseiulus persimilis</t>
  </si>
  <si>
    <t>2519-0</t>
  </si>
  <si>
    <t>Nematon</t>
  </si>
  <si>
    <t>2520-0</t>
  </si>
  <si>
    <t>SF-Nematoden gegen Trauermücken</t>
  </si>
  <si>
    <t>W. Neudorff GmbH KG</t>
  </si>
  <si>
    <t>2529-0</t>
  </si>
  <si>
    <t>Aphidend</t>
  </si>
  <si>
    <t>2530-0</t>
  </si>
  <si>
    <t>Aphipar</t>
  </si>
  <si>
    <t>2532-0</t>
  </si>
  <si>
    <t>Miglyphus</t>
  </si>
  <si>
    <t>2534-0</t>
  </si>
  <si>
    <t>Minusa</t>
  </si>
  <si>
    <t>2539-0</t>
  </si>
  <si>
    <t>HM-Nematoden gegen Dickmaulrüssler und Gartenlaubkäfer</t>
  </si>
  <si>
    <t>2543-0</t>
  </si>
  <si>
    <t>Thripex Neoseiulus cucumeris</t>
  </si>
  <si>
    <t>Koppert Deutschland GmbH.</t>
  </si>
  <si>
    <t>2544-0</t>
  </si>
  <si>
    <t>Thripex Plus Neoseiulus cucumeris</t>
  </si>
  <si>
    <t>2545-0</t>
  </si>
  <si>
    <t>Aphipar Aphidius colemani</t>
  </si>
  <si>
    <t>2546-0</t>
  </si>
  <si>
    <t>Aphidend Aphidoletes aphidimyza</t>
  </si>
  <si>
    <t>2547-0</t>
  </si>
  <si>
    <t>Minusa Dacnusa sibirica</t>
  </si>
  <si>
    <t>2549-0</t>
  </si>
  <si>
    <t>Trichon</t>
  </si>
  <si>
    <t>2720-0</t>
  </si>
  <si>
    <t>Nemahelp</t>
  </si>
  <si>
    <t>2730-0</t>
  </si>
  <si>
    <t>Nematop</t>
  </si>
  <si>
    <t>E-Nema GmbH.</t>
  </si>
  <si>
    <t>2800-0</t>
  </si>
  <si>
    <t>Mirical</t>
  </si>
  <si>
    <t>2823-0</t>
  </si>
  <si>
    <t>Nemaplus</t>
  </si>
  <si>
    <t>2861-0</t>
  </si>
  <si>
    <t>Ercal</t>
  </si>
  <si>
    <t>2868-0</t>
  </si>
  <si>
    <t>Spical</t>
  </si>
  <si>
    <t>2869-0</t>
  </si>
  <si>
    <t>Thripans</t>
  </si>
  <si>
    <t>2886-0</t>
  </si>
  <si>
    <t>Diglyphus-System</t>
  </si>
  <si>
    <t>Biobest Group NV</t>
  </si>
  <si>
    <t>2887-0</t>
  </si>
  <si>
    <t>Macrolophus-System</t>
  </si>
  <si>
    <t>2900-0</t>
  </si>
  <si>
    <t>Orius-System</t>
  </si>
  <si>
    <t>2901-0</t>
  </si>
  <si>
    <t>Ervipar</t>
  </si>
  <si>
    <t>2921-0</t>
  </si>
  <si>
    <t>Trichosafe</t>
  </si>
  <si>
    <t>BIOCARE GmbH</t>
  </si>
  <si>
    <t>2929-0</t>
  </si>
  <si>
    <t>Ervi-System</t>
  </si>
  <si>
    <t>2935-0</t>
  </si>
  <si>
    <t>SC-Nematoden gegen Maulwurfsgrillen und Wiesenschnaken (Tipula)</t>
  </si>
  <si>
    <t>2938-0</t>
  </si>
  <si>
    <t>Swirski-Mite</t>
  </si>
  <si>
    <t>2944-0</t>
  </si>
  <si>
    <t>Degenerans-System</t>
  </si>
  <si>
    <t>2969-0</t>
  </si>
  <si>
    <t>Nemastar</t>
  </si>
  <si>
    <t>3004-0</t>
  </si>
  <si>
    <t>Swirskii-System</t>
  </si>
  <si>
    <t>3010-0</t>
  </si>
  <si>
    <t>Thripor-L</t>
  </si>
  <si>
    <t>3041-0</t>
  </si>
  <si>
    <t>Coccin</t>
  </si>
  <si>
    <t>3042-0</t>
  </si>
  <si>
    <t>Tyron</t>
  </si>
  <si>
    <t>3068-0</t>
  </si>
  <si>
    <t>Californicus-System</t>
  </si>
  <si>
    <t>3076-0</t>
  </si>
  <si>
    <t>Swirskii-Breeding System</t>
  </si>
  <si>
    <t>3246-0</t>
  </si>
  <si>
    <t>Trichohelp</t>
  </si>
  <si>
    <t>3278-0</t>
  </si>
  <si>
    <t>nematop Käfer-Stopp</t>
  </si>
  <si>
    <t>3318-0</t>
  </si>
  <si>
    <t>Dianem</t>
  </si>
  <si>
    <t>3510-0</t>
  </si>
  <si>
    <t>Cucumeris-Breeding-System</t>
  </si>
  <si>
    <t>3511-0</t>
  </si>
  <si>
    <t>Cucumeris-(Vermiculite-)System</t>
  </si>
  <si>
    <t>3512-0</t>
  </si>
  <si>
    <t>Aphidius-System</t>
  </si>
  <si>
    <t>3513-0</t>
  </si>
  <si>
    <t>Aphidoletes-System</t>
  </si>
  <si>
    <t>3514-0</t>
  </si>
  <si>
    <t>Encarsia-System</t>
  </si>
  <si>
    <t>3515-0</t>
  </si>
  <si>
    <t>Phytoseiulus-System</t>
  </si>
  <si>
    <t>3518-0</t>
  </si>
  <si>
    <t>nema-green</t>
  </si>
  <si>
    <t>3519-0</t>
  </si>
  <si>
    <t>nemapom</t>
  </si>
  <si>
    <t>e-nema GmbH</t>
  </si>
  <si>
    <t>3555-0</t>
  </si>
  <si>
    <t>Eretmocerus-System</t>
  </si>
  <si>
    <t>3564-0</t>
  </si>
  <si>
    <t>NemaFence Felti</t>
  </si>
  <si>
    <t>3567-0</t>
  </si>
  <si>
    <t>Hypoaspis-System</t>
  </si>
  <si>
    <t>3581-0</t>
  </si>
  <si>
    <t>Limonica</t>
  </si>
  <si>
    <t>3582-0</t>
  </si>
  <si>
    <t>Chrysopa-System</t>
  </si>
  <si>
    <t>3619-0</t>
  </si>
  <si>
    <t>Feltiella-System</t>
  </si>
  <si>
    <t>3696-0</t>
  </si>
  <si>
    <t>Anderson</t>
  </si>
  <si>
    <t>3706-0</t>
  </si>
  <si>
    <t>FresaProtect</t>
  </si>
  <si>
    <t>3746-0</t>
  </si>
  <si>
    <t>Spidend</t>
  </si>
  <si>
    <t>3752-0</t>
  </si>
  <si>
    <t>Macromite</t>
  </si>
  <si>
    <t>3758-0</t>
  </si>
  <si>
    <t>Unser Bio Tricho-Kärtchen</t>
  </si>
  <si>
    <t>RWA Raiffeisen Ware Austria AG</t>
  </si>
  <si>
    <t>3759-0</t>
  </si>
  <si>
    <t>Unser Bio Tricho-Kapsel</t>
  </si>
  <si>
    <t>3760-0</t>
  </si>
  <si>
    <t>Unser Bio Optikugel</t>
  </si>
  <si>
    <t>3792-0</t>
  </si>
  <si>
    <t>Habrohelp</t>
  </si>
  <si>
    <t>3799-0</t>
  </si>
  <si>
    <t>Montyhelp</t>
  </si>
  <si>
    <t>3916-0</t>
  </si>
  <si>
    <t>BasilProtect</t>
  </si>
  <si>
    <t>3926-0</t>
  </si>
  <si>
    <t>Nemycel</t>
  </si>
  <si>
    <t>3942-0</t>
  </si>
  <si>
    <t>Enermix</t>
  </si>
  <si>
    <t>3943-0</t>
  </si>
  <si>
    <t>Lariohelp</t>
  </si>
  <si>
    <t>3953-0</t>
  </si>
  <si>
    <t>DD-TrichoKugel Mais</t>
  </si>
  <si>
    <t>AMW Nützlinge GmbH.</t>
  </si>
  <si>
    <t>3954-0</t>
  </si>
  <si>
    <t>TrichoKarte Mais</t>
  </si>
  <si>
    <t>3955-0</t>
  </si>
  <si>
    <t>TrichoKugel Mais</t>
  </si>
  <si>
    <t>3969-0</t>
  </si>
  <si>
    <t>Nemaslug</t>
  </si>
  <si>
    <t>BASF SE</t>
  </si>
  <si>
    <t>3969-902</t>
  </si>
  <si>
    <t>3971-0</t>
  </si>
  <si>
    <t>Swirski-Mite Amblyseius swirskii</t>
  </si>
  <si>
    <t>3972-0</t>
  </si>
  <si>
    <t>Ulti-Mite Swirski Amblyseius swirskii</t>
  </si>
  <si>
    <t>4037-0</t>
  </si>
  <si>
    <t>Delphibug</t>
  </si>
  <si>
    <t>4038-0</t>
  </si>
  <si>
    <t>Nützlings-Nematoden</t>
  </si>
  <si>
    <t>Evergreen Garden Care Österreich GmbH</t>
  </si>
  <si>
    <t>4055-0</t>
  </si>
  <si>
    <t>NemaFence Carpo</t>
  </si>
  <si>
    <t>4056-0</t>
  </si>
  <si>
    <t>NemaFence Green</t>
  </si>
  <si>
    <t>4057-0</t>
  </si>
  <si>
    <t>Mirical Macrolophus pygmaeus</t>
  </si>
  <si>
    <t>4058-0</t>
  </si>
  <si>
    <t>Thripor-L Orius laevigatus</t>
  </si>
  <si>
    <t>4071-0</t>
  </si>
  <si>
    <t>Spical Neoseiulus californicus</t>
  </si>
  <si>
    <t>4072-0</t>
  </si>
  <si>
    <t>Spical-Plus Neoseiulus californicus</t>
  </si>
  <si>
    <t>4074-0</t>
  </si>
  <si>
    <t>Ervipar Aphidius ervi</t>
  </si>
  <si>
    <t>4075-0</t>
  </si>
  <si>
    <t>Ercal Eretmocerus eremicus</t>
  </si>
  <si>
    <t>4087-0</t>
  </si>
  <si>
    <t>Aphelinus-System</t>
  </si>
  <si>
    <t>4126-0</t>
  </si>
  <si>
    <t>Cryptolaemus(-L)-System</t>
  </si>
  <si>
    <t>4127-0</t>
  </si>
  <si>
    <t>Adalia</t>
  </si>
  <si>
    <t>4205-0</t>
  </si>
  <si>
    <t>Nemaslug 2.0</t>
  </si>
  <si>
    <t>4205-902</t>
  </si>
  <si>
    <t>4206-0</t>
  </si>
  <si>
    <t>Swirski-Mite Plus Amblyseius swirskii</t>
  </si>
  <si>
    <t>4208-0</t>
  </si>
  <si>
    <t>Montdorensis-(Breeding-)System</t>
  </si>
  <si>
    <t>4209-0</t>
  </si>
  <si>
    <t>Limonicus-(Breeding-)System</t>
  </si>
  <si>
    <t>4210-0</t>
  </si>
  <si>
    <t>Trichopria-System</t>
  </si>
  <si>
    <t>4246-0</t>
  </si>
  <si>
    <t>Cucumeris</t>
  </si>
  <si>
    <t>4249-0</t>
  </si>
  <si>
    <t>Engerling-Stopp</t>
  </si>
  <si>
    <t>4249-901</t>
  </si>
  <si>
    <t>Rüssler-Stopp</t>
  </si>
  <si>
    <t>4282-0</t>
  </si>
  <si>
    <t>Chrysoperla</t>
  </si>
  <si>
    <t>4298-0</t>
  </si>
  <si>
    <t>Larven-Stopp</t>
  </si>
  <si>
    <t>4298-901</t>
  </si>
  <si>
    <t>Maden-Stopp</t>
  </si>
  <si>
    <t>4301-0</t>
  </si>
  <si>
    <t>Amblymite</t>
  </si>
  <si>
    <t>4302-0</t>
  </si>
  <si>
    <t>Phytomite</t>
  </si>
  <si>
    <t>4304-0</t>
  </si>
  <si>
    <t>Neomite</t>
  </si>
  <si>
    <t>4305-0</t>
  </si>
  <si>
    <t>Hypoaspis</t>
  </si>
  <si>
    <t>4309-0</t>
  </si>
  <si>
    <t>LaceWin</t>
  </si>
  <si>
    <t>ILR-Insect Laboratories Research GmbH</t>
  </si>
  <si>
    <t>4322-0</t>
  </si>
  <si>
    <t>Sphaerophoria-System</t>
  </si>
  <si>
    <t>4324-0</t>
  </si>
  <si>
    <t>Eupeodes-System</t>
  </si>
  <si>
    <t>4371-0</t>
  </si>
  <si>
    <t>Encarsia</t>
  </si>
  <si>
    <t>4382-0</t>
  </si>
  <si>
    <t>Aphidoletes</t>
  </si>
  <si>
    <t>4386-0</t>
  </si>
  <si>
    <t>nemamax</t>
  </si>
  <si>
    <t>4390-0</t>
  </si>
  <si>
    <t>Capsanem</t>
  </si>
  <si>
    <t>4393-0</t>
  </si>
  <si>
    <t>TrichoWin VS</t>
  </si>
  <si>
    <t>Trichowin GmbH</t>
  </si>
  <si>
    <t>4394-0</t>
  </si>
  <si>
    <t>TrichoWin Agrar</t>
  </si>
  <si>
    <t>4429-0</t>
  </si>
  <si>
    <t>Trissohelp</t>
  </si>
  <si>
    <t>4438-0</t>
  </si>
  <si>
    <t>NemaTrident F</t>
  </si>
  <si>
    <t>Syngenta Agro GmbH. Zweigniederlassung Österreich</t>
  </si>
  <si>
    <t>4439-0</t>
  </si>
  <si>
    <t>NemaTrident B</t>
  </si>
  <si>
    <t>4450-0</t>
  </si>
  <si>
    <t>Micromus-System</t>
  </si>
  <si>
    <t>4504-0</t>
  </si>
  <si>
    <t>Trissolcus</t>
  </si>
  <si>
    <t>4510-0</t>
  </si>
  <si>
    <t>Cryptobug</t>
  </si>
  <si>
    <t>4511-0</t>
  </si>
  <si>
    <t>Aphidius</t>
  </si>
  <si>
    <t>4512-0</t>
  </si>
  <si>
    <t>Nema-Stopp</t>
  </si>
  <si>
    <t>4515-0</t>
  </si>
  <si>
    <t>Entonem</t>
  </si>
  <si>
    <t>4563-0</t>
  </si>
  <si>
    <t>Vespiformis-System</t>
  </si>
  <si>
    <t>4596-0</t>
  </si>
  <si>
    <t>Nezapar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</si>
</sst>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8"/>
      <name val="Helv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.5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i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indexed="81"/>
      <name val="Segoe UI"/>
      <family val="2"/>
    </font>
    <font>
      <u/>
      <sz val="9"/>
      <color indexed="81"/>
      <name val="Segoe UI"/>
      <family val="2"/>
    </font>
    <font>
      <i/>
      <u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164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3" xfId="0" applyFont="1" applyFill="1" applyBorder="1"/>
    <xf numFmtId="164" fontId="6" fillId="2" borderId="3" xfId="0" applyNumberFormat="1" applyFont="1" applyFill="1" applyBorder="1" applyAlignment="1">
      <alignment wrapText="1"/>
    </xf>
    <xf numFmtId="0" fontId="17" fillId="0" borderId="0" xfId="0" applyFont="1"/>
    <xf numFmtId="0" fontId="18" fillId="0" borderId="0" xfId="0" applyFont="1"/>
    <xf numFmtId="164" fontId="2" fillId="0" borderId="0" xfId="0" applyNumberFormat="1" applyFont="1" applyAlignment="1">
      <alignment vertical="center"/>
    </xf>
    <xf numFmtId="164" fontId="8" fillId="0" borderId="0" xfId="0" applyNumberFormat="1" applyFont="1"/>
    <xf numFmtId="0" fontId="1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6" fillId="0" borderId="2" xfId="0" applyFont="1" applyBorder="1"/>
    <xf numFmtId="0" fontId="15" fillId="0" borderId="0" xfId="0" applyFont="1"/>
    <xf numFmtId="0" fontId="16" fillId="2" borderId="3" xfId="0" applyFont="1" applyFill="1" applyBorder="1"/>
    <xf numFmtId="164" fontId="6" fillId="0" borderId="3" xfId="0" applyNumberFormat="1" applyFont="1" applyBorder="1" applyAlignment="1" applyProtection="1">
      <alignment wrapText="1"/>
      <protection locked="0"/>
    </xf>
    <xf numFmtId="3" fontId="6" fillId="0" borderId="3" xfId="0" applyNumberFormat="1" applyFont="1" applyBorder="1" applyAlignment="1" applyProtection="1">
      <alignment wrapText="1"/>
      <protection locked="0"/>
    </xf>
    <xf numFmtId="4" fontId="6" fillId="0" borderId="3" xfId="0" applyNumberFormat="1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1" fillId="2" borderId="3" xfId="0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0"/>
  <sheetViews>
    <sheetView tabSelected="1" zoomScaleNormal="100" workbookViewId="0">
      <selection activeCell="B7" sqref="B7"/>
    </sheetView>
  </sheetViews>
  <sheetFormatPr baseColWidth="10" defaultColWidth="12" defaultRowHeight="9.9499999999999993" customHeight="1" x14ac:dyDescent="0.2"/>
  <cols>
    <col min="1" max="1" width="25.33203125" style="3" customWidth="1"/>
    <col min="2" max="2" width="28.83203125" style="3" customWidth="1"/>
    <col min="3" max="3" width="49.5" style="3" customWidth="1"/>
    <col min="4" max="4" width="24.5" style="3" bestFit="1" customWidth="1"/>
    <col min="5" max="5" width="23.33203125" style="3" customWidth="1"/>
    <col min="6" max="7" width="31.5" style="3" customWidth="1"/>
    <col min="8" max="8" width="55.33203125" style="3" customWidth="1"/>
    <col min="9" max="9" width="34" style="3" customWidth="1"/>
    <col min="10" max="16384" width="12" style="3"/>
  </cols>
  <sheetData>
    <row r="1" spans="1:10" ht="18.75" x14ac:dyDescent="0.3">
      <c r="A1" s="16" t="s">
        <v>23</v>
      </c>
    </row>
    <row r="2" spans="1:10" ht="18.75" x14ac:dyDescent="0.3">
      <c r="A2" s="17" t="s">
        <v>24</v>
      </c>
    </row>
    <row r="3" spans="1:10" ht="12.75" x14ac:dyDescent="0.2">
      <c r="A3" s="18" t="s">
        <v>4</v>
      </c>
    </row>
    <row r="4" spans="1:10" ht="12.75" x14ac:dyDescent="0.2">
      <c r="A4" s="19" t="s">
        <v>3</v>
      </c>
    </row>
    <row r="5" spans="1:10" ht="12.75" x14ac:dyDescent="0.2">
      <c r="A5" s="5" t="s">
        <v>5</v>
      </c>
      <c r="B5" s="20" t="s">
        <v>25</v>
      </c>
      <c r="C5" s="21"/>
      <c r="D5" s="21"/>
    </row>
    <row r="6" spans="1:10" ht="12.75" x14ac:dyDescent="0.2">
      <c r="A6" s="5" t="s">
        <v>6</v>
      </c>
      <c r="B6" s="6">
        <v>2025</v>
      </c>
      <c r="C6" s="8"/>
    </row>
    <row r="7" spans="1:10" ht="12.75" x14ac:dyDescent="0.2">
      <c r="A7" s="7" t="s">
        <v>26</v>
      </c>
      <c r="B7" s="6"/>
      <c r="C7" s="8"/>
    </row>
    <row r="8" spans="1:10" ht="12.75" x14ac:dyDescent="0.2">
      <c r="A8" s="9" t="s">
        <v>27</v>
      </c>
      <c r="B8" s="6"/>
      <c r="C8" s="8"/>
    </row>
    <row r="9" spans="1:10" ht="25.5" x14ac:dyDescent="0.2">
      <c r="A9" s="5" t="s">
        <v>7</v>
      </c>
      <c r="B9" s="5" t="s">
        <v>8</v>
      </c>
      <c r="C9" s="5" t="s">
        <v>9</v>
      </c>
    </row>
    <row r="10" spans="1:10" ht="25.5" x14ac:dyDescent="0.2">
      <c r="A10" s="5" t="s">
        <v>10</v>
      </c>
      <c r="B10" s="5" t="s">
        <v>28</v>
      </c>
      <c r="C10" s="8"/>
    </row>
    <row r="11" spans="1:10" ht="36" x14ac:dyDescent="0.2">
      <c r="A11" s="10" t="s">
        <v>11</v>
      </c>
      <c r="B11" s="10" t="s">
        <v>12</v>
      </c>
      <c r="C11" s="10" t="s">
        <v>17</v>
      </c>
      <c r="D11" s="10" t="s">
        <v>22</v>
      </c>
      <c r="E11" s="10" t="s">
        <v>13</v>
      </c>
      <c r="F11" s="11" t="s">
        <v>14</v>
      </c>
      <c r="G11" s="11" t="s">
        <v>15</v>
      </c>
      <c r="H11" s="11" t="s">
        <v>16</v>
      </c>
    </row>
    <row r="12" spans="1:10" ht="12.75" x14ac:dyDescent="0.2">
      <c r="A12" s="25" t="s">
        <v>21</v>
      </c>
      <c r="B12" s="15" t="str">
        <f t="shared" ref="B12:B37" si="0">VLOOKUP(A12,PSMges,2,FALSE)</f>
        <v>-</v>
      </c>
      <c r="C12" s="25" t="s">
        <v>21</v>
      </c>
      <c r="D12" s="26">
        <v>0</v>
      </c>
      <c r="E12" s="27">
        <v>0</v>
      </c>
      <c r="F12" s="15" t="str">
        <f t="shared" ref="F12:F37" si="1">VLOOKUP(A12,PSMges,3,FALSE)</f>
        <v>-</v>
      </c>
      <c r="G12" s="15" t="str">
        <f t="shared" ref="G12:G37" si="2">VLOOKUP(A12,PSMges,4,FALSE)</f>
        <v>-</v>
      </c>
      <c r="H12" s="25"/>
    </row>
    <row r="13" spans="1:10" ht="13.35" customHeight="1" x14ac:dyDescent="0.2">
      <c r="A13" s="25" t="s">
        <v>21</v>
      </c>
      <c r="B13" s="15" t="str">
        <f t="shared" si="0"/>
        <v>-</v>
      </c>
      <c r="C13" s="25" t="s">
        <v>21</v>
      </c>
      <c r="D13" s="26">
        <v>0</v>
      </c>
      <c r="E13" s="27">
        <v>0</v>
      </c>
      <c r="F13" s="15" t="str">
        <f t="shared" si="1"/>
        <v>-</v>
      </c>
      <c r="G13" s="15" t="str">
        <f t="shared" si="2"/>
        <v>-</v>
      </c>
      <c r="H13" s="25"/>
    </row>
    <row r="14" spans="1:10" ht="13.35" customHeight="1" x14ac:dyDescent="0.2">
      <c r="A14" s="25" t="s">
        <v>21</v>
      </c>
      <c r="B14" s="15" t="str">
        <f t="shared" si="0"/>
        <v>-</v>
      </c>
      <c r="C14" s="25" t="s">
        <v>21</v>
      </c>
      <c r="D14" s="26">
        <v>0</v>
      </c>
      <c r="E14" s="27">
        <v>0</v>
      </c>
      <c r="F14" s="15" t="str">
        <f t="shared" si="1"/>
        <v>-</v>
      </c>
      <c r="G14" s="15" t="str">
        <f t="shared" si="2"/>
        <v>-</v>
      </c>
      <c r="H14" s="25"/>
    </row>
    <row r="15" spans="1:10" ht="13.35" customHeight="1" x14ac:dyDescent="0.2">
      <c r="A15" s="25" t="s">
        <v>21</v>
      </c>
      <c r="B15" s="15" t="str">
        <f t="shared" si="0"/>
        <v>-</v>
      </c>
      <c r="C15" s="25" t="s">
        <v>21</v>
      </c>
      <c r="D15" s="26">
        <v>0</v>
      </c>
      <c r="E15" s="27">
        <v>0</v>
      </c>
      <c r="F15" s="15" t="str">
        <f t="shared" si="1"/>
        <v>-</v>
      </c>
      <c r="G15" s="15" t="str">
        <f t="shared" si="2"/>
        <v>-</v>
      </c>
      <c r="H15" s="25"/>
    </row>
    <row r="16" spans="1:10" ht="13.35" customHeight="1" x14ac:dyDescent="0.2">
      <c r="A16" s="25" t="s">
        <v>21</v>
      </c>
      <c r="B16" s="15" t="str">
        <f t="shared" si="0"/>
        <v>-</v>
      </c>
      <c r="C16" s="25" t="s">
        <v>21</v>
      </c>
      <c r="D16" s="26">
        <v>0</v>
      </c>
      <c r="E16" s="27">
        <v>0</v>
      </c>
      <c r="F16" s="15" t="str">
        <f t="shared" si="1"/>
        <v>-</v>
      </c>
      <c r="G16" s="15" t="str">
        <f t="shared" si="2"/>
        <v>-</v>
      </c>
      <c r="H16" s="28"/>
      <c r="I16" s="2"/>
      <c r="J16" s="2"/>
    </row>
    <row r="17" spans="1:8" ht="13.35" customHeight="1" x14ac:dyDescent="0.2">
      <c r="A17" s="25" t="s">
        <v>21</v>
      </c>
      <c r="B17" s="15" t="str">
        <f t="shared" si="0"/>
        <v>-</v>
      </c>
      <c r="C17" s="25" t="s">
        <v>21</v>
      </c>
      <c r="D17" s="26">
        <v>0</v>
      </c>
      <c r="E17" s="27">
        <v>0</v>
      </c>
      <c r="F17" s="15" t="str">
        <f t="shared" si="1"/>
        <v>-</v>
      </c>
      <c r="G17" s="15" t="str">
        <f t="shared" si="2"/>
        <v>-</v>
      </c>
      <c r="H17" s="25"/>
    </row>
    <row r="18" spans="1:8" ht="13.35" customHeight="1" x14ac:dyDescent="0.2">
      <c r="A18" s="25" t="s">
        <v>21</v>
      </c>
      <c r="B18" s="15" t="str">
        <f t="shared" si="0"/>
        <v>-</v>
      </c>
      <c r="C18" s="25" t="s">
        <v>21</v>
      </c>
      <c r="D18" s="26">
        <v>0</v>
      </c>
      <c r="E18" s="27">
        <v>0</v>
      </c>
      <c r="F18" s="15" t="str">
        <f t="shared" si="1"/>
        <v>-</v>
      </c>
      <c r="G18" s="15" t="str">
        <f t="shared" si="2"/>
        <v>-</v>
      </c>
      <c r="H18" s="25"/>
    </row>
    <row r="19" spans="1:8" ht="13.35" customHeight="1" x14ac:dyDescent="0.2">
      <c r="A19" s="25" t="s">
        <v>21</v>
      </c>
      <c r="B19" s="15" t="str">
        <f t="shared" si="0"/>
        <v>-</v>
      </c>
      <c r="C19" s="25" t="s">
        <v>21</v>
      </c>
      <c r="D19" s="26">
        <v>0</v>
      </c>
      <c r="E19" s="27">
        <v>0</v>
      </c>
      <c r="F19" s="15" t="str">
        <f t="shared" si="1"/>
        <v>-</v>
      </c>
      <c r="G19" s="15" t="str">
        <f t="shared" si="2"/>
        <v>-</v>
      </c>
      <c r="H19" s="25"/>
    </row>
    <row r="20" spans="1:8" ht="13.35" customHeight="1" x14ac:dyDescent="0.2">
      <c r="A20" s="25" t="s">
        <v>21</v>
      </c>
      <c r="B20" s="15" t="str">
        <f t="shared" si="0"/>
        <v>-</v>
      </c>
      <c r="C20" s="25" t="s">
        <v>21</v>
      </c>
      <c r="D20" s="26">
        <v>0</v>
      </c>
      <c r="E20" s="27">
        <v>0</v>
      </c>
      <c r="F20" s="15" t="str">
        <f t="shared" si="1"/>
        <v>-</v>
      </c>
      <c r="G20" s="15" t="str">
        <f t="shared" si="2"/>
        <v>-</v>
      </c>
      <c r="H20" s="25"/>
    </row>
    <row r="21" spans="1:8" ht="13.35" customHeight="1" x14ac:dyDescent="0.2">
      <c r="A21" s="25" t="s">
        <v>21</v>
      </c>
      <c r="B21" s="15" t="str">
        <f t="shared" si="0"/>
        <v>-</v>
      </c>
      <c r="C21" s="25" t="s">
        <v>21</v>
      </c>
      <c r="D21" s="26">
        <v>0</v>
      </c>
      <c r="E21" s="27">
        <v>0</v>
      </c>
      <c r="F21" s="15" t="str">
        <f t="shared" si="1"/>
        <v>-</v>
      </c>
      <c r="G21" s="15" t="str">
        <f t="shared" si="2"/>
        <v>-</v>
      </c>
      <c r="H21" s="25"/>
    </row>
    <row r="22" spans="1:8" ht="13.35" customHeight="1" x14ac:dyDescent="0.2">
      <c r="A22" s="25" t="s">
        <v>21</v>
      </c>
      <c r="B22" s="15" t="str">
        <f t="shared" si="0"/>
        <v>-</v>
      </c>
      <c r="C22" s="25" t="s">
        <v>21</v>
      </c>
      <c r="D22" s="26">
        <v>0</v>
      </c>
      <c r="E22" s="27">
        <v>0</v>
      </c>
      <c r="F22" s="15" t="str">
        <f t="shared" si="1"/>
        <v>-</v>
      </c>
      <c r="G22" s="15" t="str">
        <f t="shared" si="2"/>
        <v>-</v>
      </c>
      <c r="H22" s="25"/>
    </row>
    <row r="23" spans="1:8" ht="13.35" customHeight="1" x14ac:dyDescent="0.2">
      <c r="A23" s="25" t="s">
        <v>21</v>
      </c>
      <c r="B23" s="15" t="str">
        <f t="shared" si="0"/>
        <v>-</v>
      </c>
      <c r="C23" s="25" t="s">
        <v>21</v>
      </c>
      <c r="D23" s="26">
        <v>0</v>
      </c>
      <c r="E23" s="27">
        <v>0</v>
      </c>
      <c r="F23" s="15" t="str">
        <f t="shared" si="1"/>
        <v>-</v>
      </c>
      <c r="G23" s="15" t="str">
        <f t="shared" si="2"/>
        <v>-</v>
      </c>
      <c r="H23" s="25"/>
    </row>
    <row r="24" spans="1:8" ht="13.35" customHeight="1" x14ac:dyDescent="0.2">
      <c r="A24" s="25" t="s">
        <v>21</v>
      </c>
      <c r="B24" s="15" t="str">
        <f t="shared" si="0"/>
        <v>-</v>
      </c>
      <c r="C24" s="25" t="s">
        <v>21</v>
      </c>
      <c r="D24" s="26">
        <v>0</v>
      </c>
      <c r="E24" s="27">
        <v>0</v>
      </c>
      <c r="F24" s="15" t="str">
        <f t="shared" si="1"/>
        <v>-</v>
      </c>
      <c r="G24" s="15" t="str">
        <f t="shared" si="2"/>
        <v>-</v>
      </c>
      <c r="H24" s="25"/>
    </row>
    <row r="25" spans="1:8" ht="13.35" customHeight="1" x14ac:dyDescent="0.2">
      <c r="A25" s="25" t="s">
        <v>21</v>
      </c>
      <c r="B25" s="15" t="str">
        <f t="shared" si="0"/>
        <v>-</v>
      </c>
      <c r="C25" s="25" t="s">
        <v>21</v>
      </c>
      <c r="D25" s="26">
        <v>0</v>
      </c>
      <c r="E25" s="27">
        <v>0</v>
      </c>
      <c r="F25" s="15" t="str">
        <f t="shared" si="1"/>
        <v>-</v>
      </c>
      <c r="G25" s="15" t="str">
        <f t="shared" si="2"/>
        <v>-</v>
      </c>
      <c r="H25" s="25"/>
    </row>
    <row r="26" spans="1:8" ht="13.35" customHeight="1" x14ac:dyDescent="0.2">
      <c r="A26" s="25" t="s">
        <v>21</v>
      </c>
      <c r="B26" s="15" t="str">
        <f t="shared" si="0"/>
        <v>-</v>
      </c>
      <c r="C26" s="25" t="s">
        <v>21</v>
      </c>
      <c r="D26" s="26">
        <v>0</v>
      </c>
      <c r="E26" s="27">
        <v>0</v>
      </c>
      <c r="F26" s="15" t="str">
        <f t="shared" si="1"/>
        <v>-</v>
      </c>
      <c r="G26" s="15" t="str">
        <f t="shared" si="2"/>
        <v>-</v>
      </c>
      <c r="H26" s="25"/>
    </row>
    <row r="27" spans="1:8" ht="13.35" customHeight="1" x14ac:dyDescent="0.2">
      <c r="A27" s="25" t="s">
        <v>21</v>
      </c>
      <c r="B27" s="15" t="str">
        <f t="shared" si="0"/>
        <v>-</v>
      </c>
      <c r="C27" s="25" t="s">
        <v>21</v>
      </c>
      <c r="D27" s="26">
        <v>0</v>
      </c>
      <c r="E27" s="27">
        <v>0</v>
      </c>
      <c r="F27" s="15" t="str">
        <f t="shared" si="1"/>
        <v>-</v>
      </c>
      <c r="G27" s="15" t="str">
        <f t="shared" si="2"/>
        <v>-</v>
      </c>
      <c r="H27" s="25"/>
    </row>
    <row r="28" spans="1:8" ht="13.35" customHeight="1" x14ac:dyDescent="0.2">
      <c r="A28" s="25" t="s">
        <v>21</v>
      </c>
      <c r="B28" s="15" t="str">
        <f t="shared" si="0"/>
        <v>-</v>
      </c>
      <c r="C28" s="25" t="s">
        <v>21</v>
      </c>
      <c r="D28" s="26">
        <v>0</v>
      </c>
      <c r="E28" s="27">
        <v>0</v>
      </c>
      <c r="F28" s="15" t="str">
        <f t="shared" si="1"/>
        <v>-</v>
      </c>
      <c r="G28" s="15" t="str">
        <f t="shared" si="2"/>
        <v>-</v>
      </c>
      <c r="H28" s="25"/>
    </row>
    <row r="29" spans="1:8" ht="13.35" customHeight="1" x14ac:dyDescent="0.2">
      <c r="A29" s="25" t="s">
        <v>21</v>
      </c>
      <c r="B29" s="15" t="str">
        <f t="shared" si="0"/>
        <v>-</v>
      </c>
      <c r="C29" s="25" t="s">
        <v>21</v>
      </c>
      <c r="D29" s="26">
        <v>0</v>
      </c>
      <c r="E29" s="27">
        <v>0</v>
      </c>
      <c r="F29" s="15" t="str">
        <f t="shared" si="1"/>
        <v>-</v>
      </c>
      <c r="G29" s="15" t="str">
        <f t="shared" si="2"/>
        <v>-</v>
      </c>
      <c r="H29" s="25"/>
    </row>
    <row r="30" spans="1:8" ht="13.35" customHeight="1" x14ac:dyDescent="0.2">
      <c r="A30" s="25" t="s">
        <v>21</v>
      </c>
      <c r="B30" s="15" t="str">
        <f t="shared" si="0"/>
        <v>-</v>
      </c>
      <c r="C30" s="25" t="s">
        <v>21</v>
      </c>
      <c r="D30" s="26">
        <v>0</v>
      </c>
      <c r="E30" s="27">
        <v>0</v>
      </c>
      <c r="F30" s="15" t="str">
        <f t="shared" si="1"/>
        <v>-</v>
      </c>
      <c r="G30" s="15" t="str">
        <f t="shared" si="2"/>
        <v>-</v>
      </c>
      <c r="H30" s="25"/>
    </row>
    <row r="31" spans="1:8" ht="13.35" customHeight="1" x14ac:dyDescent="0.2">
      <c r="A31" s="25" t="s">
        <v>21</v>
      </c>
      <c r="B31" s="15" t="str">
        <f t="shared" si="0"/>
        <v>-</v>
      </c>
      <c r="C31" s="25" t="s">
        <v>21</v>
      </c>
      <c r="D31" s="26">
        <v>0</v>
      </c>
      <c r="E31" s="27">
        <v>0</v>
      </c>
      <c r="F31" s="15" t="str">
        <f t="shared" si="1"/>
        <v>-</v>
      </c>
      <c r="G31" s="15" t="str">
        <f t="shared" si="2"/>
        <v>-</v>
      </c>
      <c r="H31" s="25"/>
    </row>
    <row r="32" spans="1:8" ht="13.35" customHeight="1" x14ac:dyDescent="0.2">
      <c r="A32" s="25" t="s">
        <v>21</v>
      </c>
      <c r="B32" s="15" t="str">
        <f t="shared" si="0"/>
        <v>-</v>
      </c>
      <c r="C32" s="25" t="s">
        <v>21</v>
      </c>
      <c r="D32" s="26">
        <v>0</v>
      </c>
      <c r="E32" s="27">
        <v>0</v>
      </c>
      <c r="F32" s="15" t="str">
        <f t="shared" si="1"/>
        <v>-</v>
      </c>
      <c r="G32" s="15" t="str">
        <f t="shared" si="2"/>
        <v>-</v>
      </c>
      <c r="H32" s="25"/>
    </row>
    <row r="33" spans="1:8" ht="13.35" customHeight="1" x14ac:dyDescent="0.2">
      <c r="A33" s="25" t="s">
        <v>21</v>
      </c>
      <c r="B33" s="15" t="str">
        <f t="shared" si="0"/>
        <v>-</v>
      </c>
      <c r="C33" s="25" t="s">
        <v>21</v>
      </c>
      <c r="D33" s="26">
        <v>0</v>
      </c>
      <c r="E33" s="27">
        <v>0</v>
      </c>
      <c r="F33" s="15" t="str">
        <f t="shared" si="1"/>
        <v>-</v>
      </c>
      <c r="G33" s="15" t="str">
        <f t="shared" si="2"/>
        <v>-</v>
      </c>
      <c r="H33" s="25"/>
    </row>
    <row r="34" spans="1:8" ht="13.35" customHeight="1" x14ac:dyDescent="0.2">
      <c r="A34" s="25" t="s">
        <v>21</v>
      </c>
      <c r="B34" s="15" t="str">
        <f t="shared" si="0"/>
        <v>-</v>
      </c>
      <c r="C34" s="25" t="s">
        <v>21</v>
      </c>
      <c r="D34" s="26">
        <v>0</v>
      </c>
      <c r="E34" s="27">
        <v>0</v>
      </c>
      <c r="F34" s="15" t="str">
        <f t="shared" si="1"/>
        <v>-</v>
      </c>
      <c r="G34" s="15" t="str">
        <f t="shared" si="2"/>
        <v>-</v>
      </c>
      <c r="H34" s="25"/>
    </row>
    <row r="35" spans="1:8" ht="13.35" customHeight="1" x14ac:dyDescent="0.2">
      <c r="A35" s="25" t="s">
        <v>21</v>
      </c>
      <c r="B35" s="15" t="str">
        <f t="shared" si="0"/>
        <v>-</v>
      </c>
      <c r="C35" s="25" t="s">
        <v>21</v>
      </c>
      <c r="D35" s="26">
        <v>0</v>
      </c>
      <c r="E35" s="27">
        <v>0</v>
      </c>
      <c r="F35" s="15" t="str">
        <f t="shared" si="1"/>
        <v>-</v>
      </c>
      <c r="G35" s="15" t="str">
        <f t="shared" si="2"/>
        <v>-</v>
      </c>
      <c r="H35" s="25"/>
    </row>
    <row r="36" spans="1:8" ht="13.35" customHeight="1" x14ac:dyDescent="0.2">
      <c r="A36" s="25" t="s">
        <v>21</v>
      </c>
      <c r="B36" s="15" t="str">
        <f t="shared" si="0"/>
        <v>-</v>
      </c>
      <c r="C36" s="25" t="s">
        <v>21</v>
      </c>
      <c r="D36" s="26">
        <v>0</v>
      </c>
      <c r="E36" s="27">
        <v>0</v>
      </c>
      <c r="F36" s="15" t="str">
        <f t="shared" si="1"/>
        <v>-</v>
      </c>
      <c r="G36" s="15" t="str">
        <f t="shared" si="2"/>
        <v>-</v>
      </c>
      <c r="H36" s="25"/>
    </row>
    <row r="37" spans="1:8" ht="13.35" customHeight="1" x14ac:dyDescent="0.2">
      <c r="A37" s="25" t="s">
        <v>21</v>
      </c>
      <c r="B37" s="15" t="str">
        <f t="shared" si="0"/>
        <v>-</v>
      </c>
      <c r="C37" s="25" t="s">
        <v>21</v>
      </c>
      <c r="D37" s="26">
        <v>0</v>
      </c>
      <c r="E37" s="27">
        <v>0</v>
      </c>
      <c r="F37" s="15" t="str">
        <f t="shared" si="1"/>
        <v>-</v>
      </c>
      <c r="G37" s="15" t="str">
        <f t="shared" si="2"/>
        <v>-</v>
      </c>
      <c r="H37" s="25"/>
    </row>
    <row r="38" spans="1:8" ht="12.95" customHeight="1" x14ac:dyDescent="0.2">
      <c r="A38" s="25" t="s">
        <v>21</v>
      </c>
      <c r="B38" s="15" t="str">
        <f t="shared" ref="B38:B63" si="3">VLOOKUP(A38,PSMges,2,FALSE)</f>
        <v>-</v>
      </c>
      <c r="C38" s="25" t="s">
        <v>21</v>
      </c>
      <c r="D38" s="26">
        <v>0</v>
      </c>
      <c r="E38" s="27">
        <v>0</v>
      </c>
      <c r="F38" s="15" t="str">
        <f t="shared" ref="F38:F63" si="4">VLOOKUP(A38,PSMges,3,FALSE)</f>
        <v>-</v>
      </c>
      <c r="G38" s="15" t="str">
        <f t="shared" ref="G38:G63" si="5">VLOOKUP(A38,PSMges,4,FALSE)</f>
        <v>-</v>
      </c>
      <c r="H38" s="25"/>
    </row>
    <row r="39" spans="1:8" ht="12.95" customHeight="1" x14ac:dyDescent="0.2">
      <c r="A39" s="25" t="s">
        <v>21</v>
      </c>
      <c r="B39" s="15" t="str">
        <f t="shared" si="3"/>
        <v>-</v>
      </c>
      <c r="C39" s="25" t="s">
        <v>21</v>
      </c>
      <c r="D39" s="26">
        <v>0</v>
      </c>
      <c r="E39" s="27">
        <v>0</v>
      </c>
      <c r="F39" s="15" t="str">
        <f t="shared" si="4"/>
        <v>-</v>
      </c>
      <c r="G39" s="15" t="str">
        <f t="shared" si="5"/>
        <v>-</v>
      </c>
      <c r="H39" s="25"/>
    </row>
    <row r="40" spans="1:8" ht="12.95" customHeight="1" x14ac:dyDescent="0.2">
      <c r="A40" s="25" t="s">
        <v>21</v>
      </c>
      <c r="B40" s="15" t="str">
        <f t="shared" si="3"/>
        <v>-</v>
      </c>
      <c r="C40" s="25" t="s">
        <v>21</v>
      </c>
      <c r="D40" s="26">
        <v>0</v>
      </c>
      <c r="E40" s="27">
        <v>0</v>
      </c>
      <c r="F40" s="15" t="str">
        <f t="shared" si="4"/>
        <v>-</v>
      </c>
      <c r="G40" s="15" t="str">
        <f t="shared" si="5"/>
        <v>-</v>
      </c>
      <c r="H40" s="25"/>
    </row>
    <row r="41" spans="1:8" ht="12.95" customHeight="1" x14ac:dyDescent="0.2">
      <c r="A41" s="25" t="s">
        <v>21</v>
      </c>
      <c r="B41" s="15" t="str">
        <f t="shared" si="3"/>
        <v>-</v>
      </c>
      <c r="C41" s="25" t="s">
        <v>21</v>
      </c>
      <c r="D41" s="26">
        <v>0</v>
      </c>
      <c r="E41" s="27">
        <v>0</v>
      </c>
      <c r="F41" s="15" t="str">
        <f t="shared" si="4"/>
        <v>-</v>
      </c>
      <c r="G41" s="15" t="str">
        <f t="shared" si="5"/>
        <v>-</v>
      </c>
      <c r="H41" s="25"/>
    </row>
    <row r="42" spans="1:8" ht="12.95" customHeight="1" x14ac:dyDescent="0.2">
      <c r="A42" s="25" t="s">
        <v>21</v>
      </c>
      <c r="B42" s="15" t="str">
        <f t="shared" si="3"/>
        <v>-</v>
      </c>
      <c r="C42" s="25" t="s">
        <v>21</v>
      </c>
      <c r="D42" s="26">
        <v>0</v>
      </c>
      <c r="E42" s="27">
        <v>0</v>
      </c>
      <c r="F42" s="15" t="str">
        <f t="shared" si="4"/>
        <v>-</v>
      </c>
      <c r="G42" s="15" t="str">
        <f t="shared" si="5"/>
        <v>-</v>
      </c>
      <c r="H42" s="28"/>
    </row>
    <row r="43" spans="1:8" ht="12.95" customHeight="1" x14ac:dyDescent="0.2">
      <c r="A43" s="25" t="s">
        <v>21</v>
      </c>
      <c r="B43" s="15" t="str">
        <f t="shared" si="3"/>
        <v>-</v>
      </c>
      <c r="C43" s="25" t="s">
        <v>21</v>
      </c>
      <c r="D43" s="26">
        <v>0</v>
      </c>
      <c r="E43" s="27">
        <v>0</v>
      </c>
      <c r="F43" s="15" t="str">
        <f t="shared" si="4"/>
        <v>-</v>
      </c>
      <c r="G43" s="15" t="str">
        <f t="shared" si="5"/>
        <v>-</v>
      </c>
      <c r="H43" s="25"/>
    </row>
    <row r="44" spans="1:8" ht="12.95" customHeight="1" x14ac:dyDescent="0.2">
      <c r="A44" s="25" t="s">
        <v>21</v>
      </c>
      <c r="B44" s="15" t="str">
        <f t="shared" si="3"/>
        <v>-</v>
      </c>
      <c r="C44" s="25" t="s">
        <v>21</v>
      </c>
      <c r="D44" s="26">
        <v>0</v>
      </c>
      <c r="E44" s="27">
        <v>0</v>
      </c>
      <c r="F44" s="15" t="str">
        <f t="shared" si="4"/>
        <v>-</v>
      </c>
      <c r="G44" s="15" t="str">
        <f t="shared" si="5"/>
        <v>-</v>
      </c>
      <c r="H44" s="25"/>
    </row>
    <row r="45" spans="1:8" ht="12.95" customHeight="1" x14ac:dyDescent="0.2">
      <c r="A45" s="25" t="s">
        <v>21</v>
      </c>
      <c r="B45" s="15" t="str">
        <f t="shared" si="3"/>
        <v>-</v>
      </c>
      <c r="C45" s="25" t="s">
        <v>21</v>
      </c>
      <c r="D45" s="26">
        <v>0</v>
      </c>
      <c r="E45" s="27">
        <v>0</v>
      </c>
      <c r="F45" s="15" t="str">
        <f t="shared" si="4"/>
        <v>-</v>
      </c>
      <c r="G45" s="15" t="str">
        <f t="shared" si="5"/>
        <v>-</v>
      </c>
      <c r="H45" s="25"/>
    </row>
    <row r="46" spans="1:8" ht="12.95" customHeight="1" x14ac:dyDescent="0.2">
      <c r="A46" s="25" t="s">
        <v>21</v>
      </c>
      <c r="B46" s="15" t="str">
        <f t="shared" si="3"/>
        <v>-</v>
      </c>
      <c r="C46" s="25" t="s">
        <v>21</v>
      </c>
      <c r="D46" s="26">
        <v>0</v>
      </c>
      <c r="E46" s="27">
        <v>0</v>
      </c>
      <c r="F46" s="15" t="str">
        <f t="shared" si="4"/>
        <v>-</v>
      </c>
      <c r="G46" s="15" t="str">
        <f t="shared" si="5"/>
        <v>-</v>
      </c>
      <c r="H46" s="25"/>
    </row>
    <row r="47" spans="1:8" ht="12.95" customHeight="1" x14ac:dyDescent="0.2">
      <c r="A47" s="25" t="s">
        <v>21</v>
      </c>
      <c r="B47" s="15" t="str">
        <f t="shared" si="3"/>
        <v>-</v>
      </c>
      <c r="C47" s="25" t="s">
        <v>21</v>
      </c>
      <c r="D47" s="26">
        <v>0</v>
      </c>
      <c r="E47" s="27">
        <v>0</v>
      </c>
      <c r="F47" s="15" t="str">
        <f t="shared" si="4"/>
        <v>-</v>
      </c>
      <c r="G47" s="15" t="str">
        <f t="shared" si="5"/>
        <v>-</v>
      </c>
      <c r="H47" s="25"/>
    </row>
    <row r="48" spans="1:8" ht="12.95" customHeight="1" x14ac:dyDescent="0.2">
      <c r="A48" s="25" t="s">
        <v>21</v>
      </c>
      <c r="B48" s="15" t="str">
        <f t="shared" si="3"/>
        <v>-</v>
      </c>
      <c r="C48" s="25" t="s">
        <v>21</v>
      </c>
      <c r="D48" s="26">
        <v>0</v>
      </c>
      <c r="E48" s="27">
        <v>0</v>
      </c>
      <c r="F48" s="15" t="str">
        <f t="shared" si="4"/>
        <v>-</v>
      </c>
      <c r="G48" s="15" t="str">
        <f t="shared" si="5"/>
        <v>-</v>
      </c>
      <c r="H48" s="25"/>
    </row>
    <row r="49" spans="1:8" ht="12.95" customHeight="1" x14ac:dyDescent="0.2">
      <c r="A49" s="25" t="s">
        <v>21</v>
      </c>
      <c r="B49" s="15" t="str">
        <f t="shared" si="3"/>
        <v>-</v>
      </c>
      <c r="C49" s="25" t="s">
        <v>21</v>
      </c>
      <c r="D49" s="26">
        <v>0</v>
      </c>
      <c r="E49" s="27">
        <v>0</v>
      </c>
      <c r="F49" s="15" t="str">
        <f t="shared" si="4"/>
        <v>-</v>
      </c>
      <c r="G49" s="15" t="str">
        <f t="shared" si="5"/>
        <v>-</v>
      </c>
      <c r="H49" s="25"/>
    </row>
    <row r="50" spans="1:8" ht="12.95" customHeight="1" x14ac:dyDescent="0.2">
      <c r="A50" s="25" t="s">
        <v>21</v>
      </c>
      <c r="B50" s="15" t="str">
        <f t="shared" si="3"/>
        <v>-</v>
      </c>
      <c r="C50" s="25" t="s">
        <v>21</v>
      </c>
      <c r="D50" s="26">
        <v>0</v>
      </c>
      <c r="E50" s="27">
        <v>0</v>
      </c>
      <c r="F50" s="15" t="str">
        <f t="shared" si="4"/>
        <v>-</v>
      </c>
      <c r="G50" s="15" t="str">
        <f t="shared" si="5"/>
        <v>-</v>
      </c>
      <c r="H50" s="25"/>
    </row>
    <row r="51" spans="1:8" ht="12.95" customHeight="1" x14ac:dyDescent="0.2">
      <c r="A51" s="25" t="s">
        <v>21</v>
      </c>
      <c r="B51" s="15" t="str">
        <f t="shared" si="3"/>
        <v>-</v>
      </c>
      <c r="C51" s="25" t="s">
        <v>21</v>
      </c>
      <c r="D51" s="26">
        <v>0</v>
      </c>
      <c r="E51" s="27">
        <v>0</v>
      </c>
      <c r="F51" s="15" t="str">
        <f t="shared" si="4"/>
        <v>-</v>
      </c>
      <c r="G51" s="15" t="str">
        <f t="shared" si="5"/>
        <v>-</v>
      </c>
      <c r="H51" s="25"/>
    </row>
    <row r="52" spans="1:8" ht="12.95" customHeight="1" x14ac:dyDescent="0.2">
      <c r="A52" s="25" t="s">
        <v>21</v>
      </c>
      <c r="B52" s="15" t="str">
        <f t="shared" si="3"/>
        <v>-</v>
      </c>
      <c r="C52" s="25" t="s">
        <v>21</v>
      </c>
      <c r="D52" s="26">
        <v>0</v>
      </c>
      <c r="E52" s="27">
        <v>0</v>
      </c>
      <c r="F52" s="15" t="str">
        <f t="shared" si="4"/>
        <v>-</v>
      </c>
      <c r="G52" s="15" t="str">
        <f t="shared" si="5"/>
        <v>-</v>
      </c>
      <c r="H52" s="25"/>
    </row>
    <row r="53" spans="1:8" ht="12.95" customHeight="1" x14ac:dyDescent="0.2">
      <c r="A53" s="25" t="s">
        <v>21</v>
      </c>
      <c r="B53" s="15" t="str">
        <f t="shared" si="3"/>
        <v>-</v>
      </c>
      <c r="C53" s="25" t="s">
        <v>21</v>
      </c>
      <c r="D53" s="26">
        <v>0</v>
      </c>
      <c r="E53" s="27">
        <v>0</v>
      </c>
      <c r="F53" s="15" t="str">
        <f t="shared" si="4"/>
        <v>-</v>
      </c>
      <c r="G53" s="15" t="str">
        <f t="shared" si="5"/>
        <v>-</v>
      </c>
      <c r="H53" s="25"/>
    </row>
    <row r="54" spans="1:8" ht="12.95" customHeight="1" x14ac:dyDescent="0.2">
      <c r="A54" s="25" t="s">
        <v>21</v>
      </c>
      <c r="B54" s="15" t="str">
        <f t="shared" si="3"/>
        <v>-</v>
      </c>
      <c r="C54" s="25" t="s">
        <v>21</v>
      </c>
      <c r="D54" s="26">
        <v>0</v>
      </c>
      <c r="E54" s="27">
        <v>0</v>
      </c>
      <c r="F54" s="15" t="str">
        <f t="shared" si="4"/>
        <v>-</v>
      </c>
      <c r="G54" s="15" t="str">
        <f t="shared" si="5"/>
        <v>-</v>
      </c>
      <c r="H54" s="25"/>
    </row>
    <row r="55" spans="1:8" ht="12.95" customHeight="1" x14ac:dyDescent="0.2">
      <c r="A55" s="25" t="s">
        <v>21</v>
      </c>
      <c r="B55" s="15" t="str">
        <f t="shared" si="3"/>
        <v>-</v>
      </c>
      <c r="C55" s="25" t="s">
        <v>21</v>
      </c>
      <c r="D55" s="26">
        <v>0</v>
      </c>
      <c r="E55" s="27">
        <v>0</v>
      </c>
      <c r="F55" s="15" t="str">
        <f t="shared" si="4"/>
        <v>-</v>
      </c>
      <c r="G55" s="15" t="str">
        <f t="shared" si="5"/>
        <v>-</v>
      </c>
      <c r="H55" s="25"/>
    </row>
    <row r="56" spans="1:8" ht="12.95" customHeight="1" x14ac:dyDescent="0.2">
      <c r="A56" s="25" t="s">
        <v>21</v>
      </c>
      <c r="B56" s="15" t="str">
        <f t="shared" si="3"/>
        <v>-</v>
      </c>
      <c r="C56" s="25" t="s">
        <v>21</v>
      </c>
      <c r="D56" s="26">
        <v>0</v>
      </c>
      <c r="E56" s="27">
        <v>0</v>
      </c>
      <c r="F56" s="15" t="str">
        <f t="shared" si="4"/>
        <v>-</v>
      </c>
      <c r="G56" s="15" t="str">
        <f t="shared" si="5"/>
        <v>-</v>
      </c>
      <c r="H56" s="25"/>
    </row>
    <row r="57" spans="1:8" ht="12.95" customHeight="1" x14ac:dyDescent="0.2">
      <c r="A57" s="25" t="s">
        <v>21</v>
      </c>
      <c r="B57" s="15" t="str">
        <f t="shared" si="3"/>
        <v>-</v>
      </c>
      <c r="C57" s="25" t="s">
        <v>21</v>
      </c>
      <c r="D57" s="26">
        <v>0</v>
      </c>
      <c r="E57" s="27">
        <v>0</v>
      </c>
      <c r="F57" s="15" t="str">
        <f t="shared" si="4"/>
        <v>-</v>
      </c>
      <c r="G57" s="15" t="str">
        <f t="shared" si="5"/>
        <v>-</v>
      </c>
      <c r="H57" s="25"/>
    </row>
    <row r="58" spans="1:8" ht="12.95" customHeight="1" x14ac:dyDescent="0.2">
      <c r="A58" s="25" t="s">
        <v>21</v>
      </c>
      <c r="B58" s="15" t="str">
        <f t="shared" si="3"/>
        <v>-</v>
      </c>
      <c r="C58" s="25" t="s">
        <v>21</v>
      </c>
      <c r="D58" s="26">
        <v>0</v>
      </c>
      <c r="E58" s="27">
        <v>0</v>
      </c>
      <c r="F58" s="15" t="str">
        <f t="shared" si="4"/>
        <v>-</v>
      </c>
      <c r="G58" s="15" t="str">
        <f t="shared" si="5"/>
        <v>-</v>
      </c>
      <c r="H58" s="25"/>
    </row>
    <row r="59" spans="1:8" ht="12.95" customHeight="1" x14ac:dyDescent="0.2">
      <c r="A59" s="25" t="s">
        <v>21</v>
      </c>
      <c r="B59" s="15" t="str">
        <f t="shared" si="3"/>
        <v>-</v>
      </c>
      <c r="C59" s="25" t="s">
        <v>21</v>
      </c>
      <c r="D59" s="26">
        <v>0</v>
      </c>
      <c r="E59" s="27">
        <v>0</v>
      </c>
      <c r="F59" s="15" t="str">
        <f t="shared" si="4"/>
        <v>-</v>
      </c>
      <c r="G59" s="15" t="str">
        <f t="shared" si="5"/>
        <v>-</v>
      </c>
      <c r="H59" s="25"/>
    </row>
    <row r="60" spans="1:8" ht="12.95" customHeight="1" x14ac:dyDescent="0.2">
      <c r="A60" s="25" t="s">
        <v>21</v>
      </c>
      <c r="B60" s="15" t="str">
        <f t="shared" si="3"/>
        <v>-</v>
      </c>
      <c r="C60" s="25" t="s">
        <v>21</v>
      </c>
      <c r="D60" s="26">
        <v>0</v>
      </c>
      <c r="E60" s="27">
        <v>0</v>
      </c>
      <c r="F60" s="15" t="str">
        <f t="shared" si="4"/>
        <v>-</v>
      </c>
      <c r="G60" s="15" t="str">
        <f t="shared" si="5"/>
        <v>-</v>
      </c>
      <c r="H60" s="25"/>
    </row>
    <row r="61" spans="1:8" ht="12.95" customHeight="1" x14ac:dyDescent="0.2">
      <c r="A61" s="25" t="s">
        <v>21</v>
      </c>
      <c r="B61" s="15" t="str">
        <f t="shared" si="3"/>
        <v>-</v>
      </c>
      <c r="C61" s="25" t="s">
        <v>21</v>
      </c>
      <c r="D61" s="26">
        <v>0</v>
      </c>
      <c r="E61" s="27">
        <v>0</v>
      </c>
      <c r="F61" s="15" t="str">
        <f t="shared" si="4"/>
        <v>-</v>
      </c>
      <c r="G61" s="15" t="str">
        <f t="shared" si="5"/>
        <v>-</v>
      </c>
      <c r="H61" s="25"/>
    </row>
    <row r="62" spans="1:8" ht="12.95" customHeight="1" x14ac:dyDescent="0.2">
      <c r="A62" s="25" t="s">
        <v>21</v>
      </c>
      <c r="B62" s="15" t="str">
        <f t="shared" si="3"/>
        <v>-</v>
      </c>
      <c r="C62" s="25" t="s">
        <v>21</v>
      </c>
      <c r="D62" s="26">
        <v>0</v>
      </c>
      <c r="E62" s="27">
        <v>0</v>
      </c>
      <c r="F62" s="15" t="str">
        <f t="shared" si="4"/>
        <v>-</v>
      </c>
      <c r="G62" s="15" t="str">
        <f t="shared" si="5"/>
        <v>-</v>
      </c>
      <c r="H62" s="25"/>
    </row>
    <row r="63" spans="1:8" ht="12.95" customHeight="1" x14ac:dyDescent="0.2">
      <c r="A63" s="25" t="s">
        <v>21</v>
      </c>
      <c r="B63" s="15" t="str">
        <f t="shared" si="3"/>
        <v>-</v>
      </c>
      <c r="C63" s="25" t="s">
        <v>21</v>
      </c>
      <c r="D63" s="26">
        <v>0</v>
      </c>
      <c r="E63" s="27">
        <v>0</v>
      </c>
      <c r="F63" s="15" t="str">
        <f t="shared" si="4"/>
        <v>-</v>
      </c>
      <c r="G63" s="15" t="str">
        <f t="shared" si="5"/>
        <v>-</v>
      </c>
      <c r="H63" s="25"/>
    </row>
    <row r="64" spans="1:8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spans="1:1" ht="12.95" customHeight="1" x14ac:dyDescent="0.2"/>
    <row r="98" spans="1:1" ht="12.95" customHeight="1" x14ac:dyDescent="0.2"/>
    <row r="99" spans="1:1" ht="12.95" customHeight="1" x14ac:dyDescent="0.2"/>
    <row r="100" spans="1:1" ht="12.95" customHeight="1" x14ac:dyDescent="0.2"/>
    <row r="101" spans="1:1" ht="12.95" customHeight="1" x14ac:dyDescent="0.2"/>
    <row r="102" spans="1:1" ht="12.95" customHeight="1" x14ac:dyDescent="0.2"/>
    <row r="103" spans="1:1" ht="12.95" customHeight="1" x14ac:dyDescent="0.2"/>
    <row r="104" spans="1:1" ht="12.95" customHeight="1" x14ac:dyDescent="0.2"/>
    <row r="105" spans="1:1" ht="12.95" customHeight="1" x14ac:dyDescent="0.2"/>
    <row r="106" spans="1:1" ht="12.95" customHeight="1" x14ac:dyDescent="0.2"/>
    <row r="107" spans="1:1" ht="12.95" customHeight="1" x14ac:dyDescent="0.2"/>
    <row r="108" spans="1:1" ht="12.95" customHeight="1" x14ac:dyDescent="0.2">
      <c r="A108" s="3" t="s">
        <v>0</v>
      </c>
    </row>
    <row r="109" spans="1:1" ht="12.95" customHeight="1" x14ac:dyDescent="0.2"/>
    <row r="110" spans="1:1" ht="12.95" customHeight="1" x14ac:dyDescent="0.2"/>
    <row r="111" spans="1:1" ht="12.95" customHeight="1" x14ac:dyDescent="0.2"/>
    <row r="112" spans="1:1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spans="1:9" ht="12.95" customHeight="1" x14ac:dyDescent="0.2"/>
    <row r="322" spans="1:9" ht="12.95" customHeight="1" x14ac:dyDescent="0.2"/>
    <row r="323" spans="1:9" ht="12.95" customHeight="1" x14ac:dyDescent="0.2"/>
    <row r="324" spans="1:9" ht="12.95" customHeight="1" x14ac:dyDescent="0.2"/>
    <row r="325" spans="1:9" ht="12.95" customHeight="1" x14ac:dyDescent="0.2"/>
    <row r="326" spans="1:9" ht="12.95" customHeight="1" x14ac:dyDescent="0.2"/>
    <row r="327" spans="1:9" ht="12.95" customHeight="1" x14ac:dyDescent="0.2"/>
    <row r="328" spans="1:9" ht="12.95" customHeight="1" x14ac:dyDescent="0.2"/>
    <row r="329" spans="1:9" ht="12.95" customHeight="1" x14ac:dyDescent="0.2"/>
    <row r="330" spans="1:9" ht="12.95" customHeight="1" x14ac:dyDescent="0.2"/>
    <row r="331" spans="1:9" ht="12.95" customHeight="1" x14ac:dyDescent="0.2"/>
    <row r="332" spans="1:9" ht="12.95" customHeight="1" x14ac:dyDescent="0.2">
      <c r="A332" s="2"/>
      <c r="B332" s="2"/>
      <c r="C332" s="2"/>
      <c r="D332" s="2"/>
      <c r="E332" s="2"/>
      <c r="F332" s="2"/>
      <c r="G332" s="2"/>
      <c r="H332" s="2"/>
    </row>
    <row r="333" spans="1:9" ht="12.95" customHeight="1" x14ac:dyDescent="0.2">
      <c r="A333" s="2"/>
      <c r="B333" s="2"/>
      <c r="C333" s="2"/>
      <c r="D333" s="2"/>
      <c r="E333" s="2"/>
      <c r="F333" s="2"/>
      <c r="G333" s="2"/>
      <c r="H333" s="2"/>
    </row>
    <row r="334" spans="1:9" ht="12.95" customHeight="1" x14ac:dyDescent="0.2">
      <c r="A334" s="2"/>
      <c r="B334" s="2"/>
      <c r="C334" s="2"/>
      <c r="D334" s="2"/>
      <c r="E334" s="2"/>
      <c r="F334" s="2"/>
      <c r="G334" s="2"/>
      <c r="H334" s="2"/>
      <c r="I334" s="4"/>
    </row>
    <row r="335" spans="1:9" ht="12.95" customHeight="1" x14ac:dyDescent="0.2">
      <c r="A335" s="2"/>
      <c r="B335" s="2"/>
      <c r="C335" s="2"/>
      <c r="D335" s="2"/>
      <c r="E335" s="2"/>
      <c r="F335" s="2"/>
      <c r="G335" s="2"/>
      <c r="H335" s="2"/>
    </row>
    <row r="336" spans="1:9" ht="12.95" customHeight="1" x14ac:dyDescent="0.2">
      <c r="A336" s="2"/>
      <c r="B336" s="2"/>
      <c r="C336" s="2"/>
      <c r="D336" s="2"/>
      <c r="E336" s="2"/>
      <c r="F336" s="2"/>
      <c r="G336" s="2"/>
      <c r="H336" s="2"/>
    </row>
    <row r="337" spans="1:8" ht="12.95" customHeight="1" x14ac:dyDescent="0.2">
      <c r="A337" s="2"/>
      <c r="B337" s="2"/>
      <c r="C337" s="2"/>
      <c r="D337" s="2"/>
      <c r="E337" s="2"/>
      <c r="F337" s="2"/>
      <c r="G337" s="2"/>
      <c r="H337" s="2"/>
    </row>
    <row r="338" spans="1:8" ht="12.95" customHeight="1" x14ac:dyDescent="0.2">
      <c r="A338" s="2"/>
      <c r="B338" s="2"/>
      <c r="C338" s="2"/>
      <c r="D338" s="2"/>
      <c r="E338" s="2"/>
      <c r="F338" s="2"/>
      <c r="G338" s="2"/>
      <c r="H338" s="2"/>
    </row>
    <row r="339" spans="1:8" ht="12.95" customHeight="1" x14ac:dyDescent="0.2">
      <c r="A339" s="2"/>
      <c r="B339" s="2"/>
      <c r="C339" s="2"/>
      <c r="D339" s="2"/>
      <c r="E339" s="2"/>
      <c r="F339" s="2"/>
      <c r="G339" s="2"/>
      <c r="H339" s="2"/>
    </row>
    <row r="340" spans="1:8" ht="12.95" customHeight="1" x14ac:dyDescent="0.2">
      <c r="A340" s="2"/>
      <c r="B340" s="2"/>
      <c r="C340" s="2"/>
      <c r="D340" s="2"/>
      <c r="E340" s="2"/>
      <c r="F340" s="2"/>
      <c r="G340" s="2"/>
      <c r="H340" s="2"/>
    </row>
    <row r="341" spans="1:8" ht="12.95" customHeight="1" x14ac:dyDescent="0.2">
      <c r="A341" s="2"/>
      <c r="B341" s="2"/>
      <c r="C341" s="2"/>
      <c r="D341" s="2"/>
      <c r="E341" s="2"/>
      <c r="F341" s="2"/>
      <c r="G341" s="2"/>
      <c r="H341" s="2"/>
    </row>
    <row r="342" spans="1:8" ht="12.95" customHeight="1" x14ac:dyDescent="0.2">
      <c r="A342" s="2"/>
      <c r="B342" s="2"/>
      <c r="C342" s="2"/>
      <c r="D342" s="2"/>
      <c r="E342" s="2"/>
      <c r="F342" s="2"/>
      <c r="G342" s="2"/>
      <c r="H342" s="2"/>
    </row>
    <row r="343" spans="1:8" ht="12.95" customHeight="1" x14ac:dyDescent="0.2">
      <c r="A343" s="2"/>
      <c r="B343" s="2"/>
      <c r="C343" s="2"/>
      <c r="D343" s="2"/>
      <c r="E343" s="2"/>
      <c r="F343" s="2"/>
      <c r="G343" s="2"/>
      <c r="H343" s="2"/>
    </row>
    <row r="344" spans="1:8" ht="12.95" customHeight="1" x14ac:dyDescent="0.2">
      <c r="A344" s="2"/>
      <c r="B344" s="2"/>
      <c r="C344" s="2"/>
      <c r="D344" s="2"/>
      <c r="E344" s="2"/>
      <c r="F344" s="2"/>
      <c r="G344" s="2"/>
      <c r="H344" s="2"/>
    </row>
    <row r="345" spans="1:8" ht="12.95" customHeight="1" x14ac:dyDescent="0.2">
      <c r="A345" s="2"/>
      <c r="B345" s="2"/>
      <c r="C345" s="2"/>
      <c r="D345" s="2"/>
      <c r="E345" s="2"/>
      <c r="F345" s="2"/>
      <c r="G345" s="2"/>
      <c r="H345" s="2"/>
    </row>
    <row r="346" spans="1:8" ht="12.95" customHeight="1" x14ac:dyDescent="0.2">
      <c r="A346" s="2"/>
      <c r="B346" s="2"/>
      <c r="C346" s="2"/>
      <c r="D346" s="2"/>
      <c r="E346" s="2"/>
      <c r="F346" s="2"/>
      <c r="G346" s="2"/>
      <c r="H346" s="2"/>
    </row>
    <row r="347" spans="1:8" ht="25.5" customHeight="1" x14ac:dyDescent="0.2">
      <c r="A347" s="2"/>
      <c r="B347" s="2"/>
      <c r="C347" s="2"/>
      <c r="D347" s="2"/>
      <c r="E347" s="2"/>
      <c r="F347" s="2"/>
      <c r="G347" s="2"/>
      <c r="H347" s="2"/>
    </row>
    <row r="348" spans="1:8" ht="25.5" customHeight="1" x14ac:dyDescent="0.2">
      <c r="A348" s="2"/>
      <c r="B348" s="2"/>
      <c r="C348" s="2"/>
      <c r="D348" s="2"/>
      <c r="E348" s="2"/>
      <c r="F348" s="2"/>
      <c r="G348" s="2"/>
      <c r="H348" s="2"/>
    </row>
    <row r="349" spans="1:8" ht="12.95" customHeight="1" x14ac:dyDescent="0.2">
      <c r="A349" s="2"/>
      <c r="B349" s="2"/>
      <c r="C349" s="2"/>
      <c r="D349" s="2"/>
      <c r="E349" s="2"/>
      <c r="F349" s="2"/>
      <c r="G349" s="2"/>
      <c r="H349" s="2"/>
    </row>
    <row r="350" spans="1:8" ht="12.95" customHeight="1" x14ac:dyDescent="0.2">
      <c r="A350" s="2"/>
      <c r="B350" s="2"/>
      <c r="C350" s="2"/>
      <c r="D350" s="2"/>
      <c r="E350" s="2"/>
      <c r="F350" s="2"/>
      <c r="G350" s="2"/>
      <c r="H350" s="2"/>
    </row>
    <row r="351" spans="1:8" ht="12.95" customHeight="1" x14ac:dyDescent="0.2">
      <c r="A351" s="2"/>
      <c r="B351" s="2"/>
      <c r="C351" s="2"/>
      <c r="D351" s="2"/>
      <c r="E351" s="2"/>
      <c r="F351" s="2"/>
      <c r="G351" s="2"/>
      <c r="H351" s="2"/>
    </row>
    <row r="352" spans="1:8" ht="12.95" customHeight="1" x14ac:dyDescent="0.2">
      <c r="A352" s="2"/>
      <c r="B352" s="2"/>
      <c r="C352" s="2"/>
      <c r="D352" s="2"/>
      <c r="E352" s="2"/>
      <c r="F352" s="2"/>
      <c r="G352" s="2"/>
      <c r="H352" s="2"/>
    </row>
    <row r="353" spans="1:8" ht="12.95" customHeight="1" x14ac:dyDescent="0.2">
      <c r="A353" s="2"/>
      <c r="B353" s="2"/>
      <c r="C353" s="2"/>
      <c r="D353" s="2"/>
      <c r="E353" s="2"/>
      <c r="F353" s="2"/>
      <c r="G353" s="2"/>
      <c r="H353" s="2"/>
    </row>
    <row r="354" spans="1:8" ht="12.95" customHeight="1" x14ac:dyDescent="0.2">
      <c r="A354" s="2"/>
      <c r="B354" s="2"/>
      <c r="C354" s="2"/>
      <c r="D354" s="2"/>
      <c r="E354" s="2"/>
      <c r="F354" s="2"/>
      <c r="G354" s="2"/>
      <c r="H354" s="2"/>
    </row>
    <row r="355" spans="1:8" ht="12.95" customHeight="1" x14ac:dyDescent="0.2">
      <c r="A355" s="2"/>
      <c r="B355" s="2"/>
      <c r="C355" s="2"/>
      <c r="D355" s="2"/>
      <c r="E355" s="2"/>
      <c r="F355" s="2"/>
      <c r="G355" s="2"/>
      <c r="H355" s="2"/>
    </row>
    <row r="356" spans="1:8" ht="12.95" customHeight="1" x14ac:dyDescent="0.2">
      <c r="A356" s="2"/>
      <c r="B356" s="2"/>
      <c r="C356" s="2"/>
      <c r="D356" s="2"/>
      <c r="E356" s="2"/>
      <c r="F356" s="2"/>
      <c r="G356" s="2"/>
      <c r="H356" s="2"/>
    </row>
    <row r="357" spans="1:8" ht="12.95" customHeight="1" x14ac:dyDescent="0.2">
      <c r="A357" s="2"/>
      <c r="B357" s="2"/>
      <c r="C357" s="2"/>
      <c r="D357" s="2"/>
      <c r="E357" s="2"/>
      <c r="F357" s="2"/>
      <c r="G357" s="2"/>
      <c r="H357" s="2"/>
    </row>
    <row r="358" spans="1:8" ht="12.95" customHeight="1" x14ac:dyDescent="0.2">
      <c r="A358" s="2"/>
      <c r="B358" s="2"/>
      <c r="C358" s="2"/>
      <c r="D358" s="2"/>
      <c r="E358" s="2"/>
      <c r="F358" s="2"/>
      <c r="G358" s="2"/>
      <c r="H358" s="2"/>
    </row>
    <row r="359" spans="1:8" ht="25.5" customHeight="1" x14ac:dyDescent="0.2">
      <c r="A359" s="2"/>
      <c r="B359" s="2"/>
      <c r="C359" s="2"/>
      <c r="D359" s="2"/>
      <c r="E359" s="2"/>
      <c r="F359" s="2"/>
      <c r="G359" s="2"/>
      <c r="H359" s="2"/>
    </row>
    <row r="360" spans="1:8" ht="25.5" customHeight="1" x14ac:dyDescent="0.2">
      <c r="A360" s="2"/>
      <c r="B360" s="2"/>
      <c r="C360" s="2"/>
      <c r="D360" s="2"/>
      <c r="E360" s="2"/>
      <c r="F360" s="2"/>
      <c r="G360" s="2"/>
      <c r="H360" s="2"/>
    </row>
    <row r="361" spans="1:8" ht="12.95" customHeight="1" x14ac:dyDescent="0.2">
      <c r="A361" s="2"/>
      <c r="B361" s="2"/>
      <c r="C361" s="2"/>
      <c r="D361" s="2"/>
      <c r="E361" s="2"/>
      <c r="F361" s="2"/>
      <c r="G361" s="2"/>
      <c r="H361" s="2"/>
    </row>
    <row r="362" spans="1:8" ht="12.95" customHeight="1" x14ac:dyDescent="0.2">
      <c r="A362" s="2"/>
      <c r="B362" s="2"/>
      <c r="C362" s="2"/>
      <c r="D362" s="2"/>
      <c r="E362" s="2"/>
      <c r="F362" s="2"/>
      <c r="G362" s="2"/>
      <c r="H362" s="2"/>
    </row>
    <row r="363" spans="1:8" ht="12.95" customHeight="1" x14ac:dyDescent="0.2">
      <c r="A363" s="2"/>
      <c r="B363" s="2"/>
      <c r="C363" s="2"/>
      <c r="D363" s="2"/>
      <c r="E363" s="2"/>
      <c r="F363" s="2"/>
      <c r="G363" s="2"/>
      <c r="H363" s="2"/>
    </row>
    <row r="364" spans="1:8" ht="12.95" customHeight="1" x14ac:dyDescent="0.2">
      <c r="A364" s="2"/>
      <c r="B364" s="2"/>
      <c r="C364" s="2"/>
      <c r="D364" s="2"/>
      <c r="E364" s="2"/>
      <c r="F364" s="2"/>
      <c r="G364" s="2"/>
      <c r="H364" s="2"/>
    </row>
    <row r="365" spans="1:8" ht="12.95" customHeight="1" x14ac:dyDescent="0.2">
      <c r="A365" s="2"/>
      <c r="B365" s="2"/>
      <c r="C365" s="2"/>
      <c r="D365" s="2"/>
      <c r="E365" s="2"/>
      <c r="F365" s="2"/>
      <c r="G365" s="2"/>
      <c r="H365" s="2"/>
    </row>
    <row r="366" spans="1:8" ht="25.5" customHeight="1" x14ac:dyDescent="0.2">
      <c r="A366" s="1"/>
      <c r="B366" s="1"/>
      <c r="C366" s="1"/>
      <c r="D366" s="1"/>
    </row>
    <row r="367" spans="1:8" ht="12.95" customHeight="1" x14ac:dyDescent="0.2">
      <c r="A367" s="1"/>
      <c r="B367" s="1"/>
      <c r="C367" s="1"/>
      <c r="D367" s="1"/>
    </row>
    <row r="368" spans="1:8" ht="12.95" customHeight="1" x14ac:dyDescent="0.2">
      <c r="A368" s="1"/>
      <c r="B368" s="1"/>
      <c r="C368" s="1"/>
      <c r="D368" s="1"/>
    </row>
    <row r="369" spans="1:4" ht="12.95" customHeight="1" x14ac:dyDescent="0.2">
      <c r="A369" s="1"/>
      <c r="B369" s="1"/>
      <c r="C369" s="1"/>
      <c r="D369" s="1"/>
    </row>
    <row r="370" spans="1:4" ht="12.95" customHeight="1" x14ac:dyDescent="0.2">
      <c r="A370" s="1"/>
      <c r="B370" s="1"/>
      <c r="C370" s="1"/>
      <c r="D370" s="1"/>
    </row>
    <row r="371" spans="1:4" ht="12.95" customHeight="1" x14ac:dyDescent="0.2">
      <c r="A371" s="1"/>
      <c r="B371" s="1"/>
      <c r="C371" s="1"/>
      <c r="D371" s="1"/>
    </row>
    <row r="372" spans="1:4" ht="12.95" customHeight="1" x14ac:dyDescent="0.2">
      <c r="A372" s="1"/>
      <c r="B372" s="1"/>
      <c r="C372" s="1"/>
      <c r="D372" s="1"/>
    </row>
    <row r="373" spans="1:4" ht="12.95" customHeight="1" x14ac:dyDescent="0.2">
      <c r="A373" s="1"/>
      <c r="B373" s="1"/>
      <c r="C373" s="1"/>
      <c r="D373" s="1"/>
    </row>
    <row r="374" spans="1:4" ht="12.95" customHeight="1" x14ac:dyDescent="0.2">
      <c r="A374" s="1"/>
      <c r="B374" s="1"/>
      <c r="C374" s="1"/>
      <c r="D374" s="1"/>
    </row>
    <row r="375" spans="1:4" ht="15" customHeight="1" x14ac:dyDescent="0.2">
      <c r="A375" s="1"/>
      <c r="B375" s="1"/>
      <c r="C375" s="1"/>
      <c r="D375" s="1"/>
    </row>
    <row r="376" spans="1:4" ht="15" customHeight="1" x14ac:dyDescent="0.2">
      <c r="A376" s="1"/>
      <c r="B376" s="1"/>
      <c r="C376" s="1"/>
      <c r="D376" s="1"/>
    </row>
    <row r="377" spans="1:4" ht="15" customHeight="1" x14ac:dyDescent="0.2">
      <c r="A377" s="1"/>
      <c r="B377" s="1"/>
      <c r="C377" s="1"/>
      <c r="D377" s="1"/>
    </row>
    <row r="378" spans="1:4" ht="15" customHeight="1" x14ac:dyDescent="0.2">
      <c r="A378" s="1"/>
      <c r="B378" s="1"/>
      <c r="C378" s="1"/>
      <c r="D378" s="1"/>
    </row>
    <row r="379" spans="1:4" ht="15" customHeight="1" x14ac:dyDescent="0.2">
      <c r="A379" s="1"/>
      <c r="B379" s="1"/>
      <c r="C379" s="1"/>
      <c r="D379" s="1"/>
    </row>
    <row r="380" spans="1:4" ht="15" customHeight="1" x14ac:dyDescent="0.2">
      <c r="A380" s="1"/>
      <c r="B380" s="1"/>
      <c r="C380" s="1"/>
      <c r="D380" s="1"/>
    </row>
    <row r="381" spans="1:4" ht="15" customHeight="1" x14ac:dyDescent="0.2">
      <c r="A381" s="1"/>
      <c r="B381" s="1"/>
      <c r="C381" s="1"/>
      <c r="D381" s="1"/>
    </row>
    <row r="382" spans="1:4" ht="15" customHeight="1" x14ac:dyDescent="0.2">
      <c r="A382" s="1"/>
      <c r="B382" s="1"/>
      <c r="C382" s="1"/>
      <c r="D382" s="1"/>
    </row>
    <row r="383" spans="1:4" ht="15" customHeight="1" x14ac:dyDescent="0.2">
      <c r="A383" s="1"/>
      <c r="B383" s="1"/>
      <c r="C383" s="1"/>
      <c r="D383" s="1"/>
    </row>
    <row r="384" spans="1:4" ht="15" customHeight="1" x14ac:dyDescent="0.2">
      <c r="A384" s="1"/>
      <c r="B384" s="1"/>
      <c r="C384" s="1"/>
      <c r="D384" s="1"/>
    </row>
    <row r="385" spans="1:4" ht="9.9499999999999993" customHeight="1" x14ac:dyDescent="0.2">
      <c r="A385" s="1"/>
      <c r="B385" s="1"/>
      <c r="C385" s="1"/>
      <c r="D385" s="1"/>
    </row>
    <row r="386" spans="1:4" ht="9.9499999999999993" customHeight="1" x14ac:dyDescent="0.2">
      <c r="A386" s="1"/>
      <c r="B386" s="1"/>
      <c r="C386" s="1"/>
      <c r="D386" s="1"/>
    </row>
    <row r="387" spans="1:4" ht="9.9499999999999993" customHeight="1" x14ac:dyDescent="0.2">
      <c r="A387" s="1"/>
      <c r="B387" s="1"/>
      <c r="C387" s="1"/>
      <c r="D387" s="1"/>
    </row>
    <row r="388" spans="1:4" ht="9.9499999999999993" customHeight="1" x14ac:dyDescent="0.2">
      <c r="A388" s="1"/>
      <c r="B388" s="1"/>
      <c r="C388" s="1"/>
      <c r="D388" s="1"/>
    </row>
    <row r="389" spans="1:4" ht="9.9499999999999993" customHeight="1" x14ac:dyDescent="0.2">
      <c r="A389" s="1"/>
      <c r="B389" s="1"/>
      <c r="C389" s="1"/>
      <c r="D389" s="1"/>
    </row>
    <row r="390" spans="1:4" ht="9.9499999999999993" customHeight="1" x14ac:dyDescent="0.2">
      <c r="A390" s="1"/>
      <c r="B390" s="1"/>
      <c r="C390" s="1"/>
      <c r="D390" s="1"/>
    </row>
  </sheetData>
  <sheetProtection algorithmName="SHA-512" hashValue="tJBjBYmBItO91htvtN0IZv93z3mkrltKm1H8CagMWqu5wsdXahCGlQf/Trr5xk0ZxLJmy9+60tBki9Jng4oytQ==" saltValue="+taOTayZx97OzPtLVNQ+Og==" spinCount="100000" sheet="1" objects="1" scenarios="1" formatCells="0" formatColumns="0" formatRows="0"/>
  <dataValidations count="3">
    <dataValidation type="list" allowBlank="1" showInputMessage="1" showErrorMessage="1" sqref="A12:A63" xr:uid="{00000000-0002-0000-0000-000000000000}">
      <formula1>RegNr</formula1>
    </dataValidation>
    <dataValidation type="decimal" allowBlank="1" showInputMessage="1" showErrorMessage="1" sqref="D12:E63" xr:uid="{00000000-0002-0000-0000-000001000000}">
      <formula1>0</formula1>
      <formula2>999999999999999000000</formula2>
    </dataValidation>
    <dataValidation type="list" allowBlank="1" showInputMessage="1" showErrorMessage="1" sqref="C12:C63" xr:uid="{00000000-0002-0000-0000-000002000000}">
      <formula1>AS</formula1>
    </dataValidation>
  </dataValidations>
  <printOptions gridLines="1" gridLinesSet="0"/>
  <pageMargins left="0.43307086614173229" right="0.27559055118110237" top="0.9055118110236221" bottom="1.1811023622047245" header="0.39370078740157483" footer="0.39370078740157483"/>
  <pageSetup paperSize="9" orientation="landscape" r:id="rId1"/>
  <headerFooter alignWithMargins="0">
    <oddHeader xml:space="preserve">&amp;R
</oddHeader>
    <oddFooter>&amp;L&amp;"Tahoma,Standard"*) siehe Tabellenblatt 2  / refer to worksheet 2: "Tabelle Organismen"
Bundesamt für Ernährungssicherheit • p.A. AGES, Spargelfeldstraße 191 • 1220 Wien &amp;R&amp;"Tahoma,Standard"&amp;P  / &amp;N</oddFooter>
  </headerFooter>
  <rowBreaks count="1" manualBreakCount="1">
    <brk id="396" max="6553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2"/>
  <sheetViews>
    <sheetView topLeftCell="A91" workbookViewId="0">
      <selection activeCell="D119" sqref="D119"/>
    </sheetView>
  </sheetViews>
  <sheetFormatPr baseColWidth="10" defaultRowHeight="14.45" customHeight="1" x14ac:dyDescent="0.15"/>
  <cols>
    <col min="1" max="1" width="21.1640625" customWidth="1"/>
    <col min="2" max="2" width="74.33203125" bestFit="1" customWidth="1"/>
    <col min="3" max="3" width="24.5" bestFit="1" customWidth="1"/>
    <col min="4" max="4" width="99" bestFit="1" customWidth="1"/>
  </cols>
  <sheetData>
    <row r="1" spans="1:4" ht="14.45" customHeight="1" x14ac:dyDescent="0.25">
      <c r="A1" s="12" t="s">
        <v>18</v>
      </c>
      <c r="B1" s="12" t="s">
        <v>2</v>
      </c>
      <c r="C1" s="12" t="s">
        <v>19</v>
      </c>
      <c r="D1" s="12" t="s">
        <v>20</v>
      </c>
    </row>
    <row r="2" spans="1:4" ht="14.45" customHeight="1" x14ac:dyDescent="0.25">
      <c r="A2" s="13" t="s">
        <v>21</v>
      </c>
      <c r="B2" s="14" t="s">
        <v>21</v>
      </c>
      <c r="C2" s="14" t="s">
        <v>21</v>
      </c>
      <c r="D2" s="14" t="s">
        <v>21</v>
      </c>
    </row>
    <row r="3" spans="1:4" ht="14.45" customHeight="1" x14ac:dyDescent="0.25">
      <c r="A3" s="13" t="s">
        <v>98</v>
      </c>
      <c r="B3" s="13" t="s">
        <v>99</v>
      </c>
      <c r="C3" s="13" t="s">
        <v>100</v>
      </c>
      <c r="D3" s="13" t="s">
        <v>101</v>
      </c>
    </row>
    <row r="4" spans="1:4" ht="14.45" customHeight="1" x14ac:dyDescent="0.25">
      <c r="A4" s="13" t="s">
        <v>102</v>
      </c>
      <c r="B4" s="13" t="s">
        <v>103</v>
      </c>
      <c r="C4" s="13" t="s">
        <v>100</v>
      </c>
      <c r="D4" s="13" t="s">
        <v>101</v>
      </c>
    </row>
    <row r="5" spans="1:4" ht="14.45" customHeight="1" x14ac:dyDescent="0.25">
      <c r="A5" s="13" t="s">
        <v>104</v>
      </c>
      <c r="B5" s="13" t="s">
        <v>105</v>
      </c>
      <c r="C5" s="13" t="s">
        <v>100</v>
      </c>
      <c r="D5" s="13" t="s">
        <v>101</v>
      </c>
    </row>
    <row r="6" spans="1:4" ht="14.45" customHeight="1" x14ac:dyDescent="0.25">
      <c r="A6" s="13" t="s">
        <v>106</v>
      </c>
      <c r="B6" s="13" t="s">
        <v>107</v>
      </c>
      <c r="C6" s="13" t="s">
        <v>100</v>
      </c>
      <c r="D6" s="13" t="s">
        <v>101</v>
      </c>
    </row>
    <row r="7" spans="1:4" ht="14.45" customHeight="1" x14ac:dyDescent="0.25">
      <c r="A7" s="13" t="s">
        <v>108</v>
      </c>
      <c r="B7" s="13" t="s">
        <v>109</v>
      </c>
      <c r="C7" s="13" t="s">
        <v>100</v>
      </c>
      <c r="D7" s="13" t="s">
        <v>101</v>
      </c>
    </row>
    <row r="8" spans="1:4" ht="14.45" customHeight="1" x14ac:dyDescent="0.25">
      <c r="A8" s="13" t="s">
        <v>110</v>
      </c>
      <c r="B8" s="13" t="s">
        <v>111</v>
      </c>
      <c r="C8" s="13" t="s">
        <v>100</v>
      </c>
      <c r="D8" s="13" t="s">
        <v>112</v>
      </c>
    </row>
    <row r="9" spans="1:4" ht="14.45" customHeight="1" x14ac:dyDescent="0.25">
      <c r="A9" s="13" t="s">
        <v>113</v>
      </c>
      <c r="B9" s="13" t="s">
        <v>114</v>
      </c>
      <c r="C9" s="13" t="s">
        <v>100</v>
      </c>
      <c r="D9" s="13" t="s">
        <v>115</v>
      </c>
    </row>
    <row r="10" spans="1:4" ht="14.45" customHeight="1" x14ac:dyDescent="0.25">
      <c r="A10" s="13" t="s">
        <v>116</v>
      </c>
      <c r="B10" s="13" t="s">
        <v>117</v>
      </c>
      <c r="C10" s="13" t="s">
        <v>100</v>
      </c>
      <c r="D10" s="13" t="s">
        <v>115</v>
      </c>
    </row>
    <row r="11" spans="1:4" ht="14.45" customHeight="1" x14ac:dyDescent="0.25">
      <c r="A11" s="13" t="s">
        <v>118</v>
      </c>
      <c r="B11" s="13" t="s">
        <v>119</v>
      </c>
      <c r="C11" s="13" t="s">
        <v>100</v>
      </c>
      <c r="D11" s="13" t="s">
        <v>101</v>
      </c>
    </row>
    <row r="12" spans="1:4" ht="14.45" customHeight="1" x14ac:dyDescent="0.25">
      <c r="A12" s="13" t="s">
        <v>120</v>
      </c>
      <c r="B12" s="13" t="s">
        <v>121</v>
      </c>
      <c r="C12" s="13" t="s">
        <v>100</v>
      </c>
      <c r="D12" s="13" t="s">
        <v>122</v>
      </c>
    </row>
    <row r="13" spans="1:4" ht="14.45" customHeight="1" x14ac:dyDescent="0.25">
      <c r="A13" s="13" t="s">
        <v>123</v>
      </c>
      <c r="B13" s="13" t="s">
        <v>124</v>
      </c>
      <c r="C13" s="13" t="s">
        <v>100</v>
      </c>
      <c r="D13" s="13" t="s">
        <v>101</v>
      </c>
    </row>
    <row r="14" spans="1:4" ht="14.45" customHeight="1" x14ac:dyDescent="0.25">
      <c r="A14" s="13" t="s">
        <v>125</v>
      </c>
      <c r="B14" s="13" t="s">
        <v>126</v>
      </c>
      <c r="C14" s="13" t="s">
        <v>100</v>
      </c>
      <c r="D14" s="13" t="s">
        <v>101</v>
      </c>
    </row>
    <row r="15" spans="1:4" ht="14.45" customHeight="1" x14ac:dyDescent="0.25">
      <c r="A15" s="13" t="s">
        <v>127</v>
      </c>
      <c r="B15" s="13" t="s">
        <v>128</v>
      </c>
      <c r="C15" s="13" t="s">
        <v>100</v>
      </c>
      <c r="D15" s="13" t="s">
        <v>101</v>
      </c>
    </row>
    <row r="16" spans="1:4" ht="14.45" customHeight="1" x14ac:dyDescent="0.25">
      <c r="A16" s="13" t="s">
        <v>129</v>
      </c>
      <c r="B16" s="13" t="s">
        <v>130</v>
      </c>
      <c r="C16" s="13" t="s">
        <v>100</v>
      </c>
      <c r="D16" s="13" t="s">
        <v>101</v>
      </c>
    </row>
    <row r="17" spans="1:4" ht="14.45" customHeight="1" x14ac:dyDescent="0.25">
      <c r="A17" s="13" t="s">
        <v>131</v>
      </c>
      <c r="B17" s="13" t="s">
        <v>132</v>
      </c>
      <c r="C17" s="13" t="s">
        <v>100</v>
      </c>
      <c r="D17" s="13" t="s">
        <v>122</v>
      </c>
    </row>
    <row r="18" spans="1:4" ht="14.45" customHeight="1" x14ac:dyDescent="0.25">
      <c r="A18" s="13" t="s">
        <v>133</v>
      </c>
      <c r="B18" s="13" t="s">
        <v>134</v>
      </c>
      <c r="C18" s="13" t="s">
        <v>100</v>
      </c>
      <c r="D18" s="13" t="s">
        <v>135</v>
      </c>
    </row>
    <row r="19" spans="1:4" ht="14.45" customHeight="1" x14ac:dyDescent="0.25">
      <c r="A19" s="13" t="s">
        <v>136</v>
      </c>
      <c r="B19" s="13" t="s">
        <v>137</v>
      </c>
      <c r="C19" s="13" t="s">
        <v>100</v>
      </c>
      <c r="D19" s="13" t="s">
        <v>135</v>
      </c>
    </row>
    <row r="20" spans="1:4" ht="14.45" customHeight="1" x14ac:dyDescent="0.25">
      <c r="A20" s="13" t="s">
        <v>138</v>
      </c>
      <c r="B20" s="13" t="s">
        <v>139</v>
      </c>
      <c r="C20" s="13" t="s">
        <v>100</v>
      </c>
      <c r="D20" s="13" t="s">
        <v>135</v>
      </c>
    </row>
    <row r="21" spans="1:4" ht="14.45" customHeight="1" x14ac:dyDescent="0.25">
      <c r="A21" s="13" t="s">
        <v>140</v>
      </c>
      <c r="B21" s="13" t="s">
        <v>141</v>
      </c>
      <c r="C21" s="13" t="s">
        <v>100</v>
      </c>
      <c r="D21" s="13" t="s">
        <v>115</v>
      </c>
    </row>
    <row r="22" spans="1:4" ht="14.45" customHeight="1" x14ac:dyDescent="0.25">
      <c r="A22" s="13" t="s">
        <v>142</v>
      </c>
      <c r="B22" s="13" t="s">
        <v>143</v>
      </c>
      <c r="C22" s="13" t="s">
        <v>100</v>
      </c>
      <c r="D22" s="13" t="s">
        <v>135</v>
      </c>
    </row>
    <row r="23" spans="1:4" ht="14.45" customHeight="1" x14ac:dyDescent="0.25">
      <c r="A23" s="13" t="s">
        <v>144</v>
      </c>
      <c r="B23" s="13" t="s">
        <v>145</v>
      </c>
      <c r="C23" s="13" t="s">
        <v>100</v>
      </c>
      <c r="D23" s="13" t="s">
        <v>101</v>
      </c>
    </row>
    <row r="24" spans="1:4" ht="14.45" customHeight="1" x14ac:dyDescent="0.25">
      <c r="A24" s="13" t="s">
        <v>146</v>
      </c>
      <c r="B24" s="13" t="s">
        <v>147</v>
      </c>
      <c r="C24" s="13" t="s">
        <v>100</v>
      </c>
      <c r="D24" s="13" t="s">
        <v>101</v>
      </c>
    </row>
    <row r="25" spans="1:4" ht="14.45" customHeight="1" x14ac:dyDescent="0.25">
      <c r="A25" s="13" t="s">
        <v>148</v>
      </c>
      <c r="B25" s="13" t="s">
        <v>149</v>
      </c>
      <c r="C25" s="13" t="s">
        <v>100</v>
      </c>
      <c r="D25" s="13" t="s">
        <v>150</v>
      </c>
    </row>
    <row r="26" spans="1:4" ht="14.45" customHeight="1" x14ac:dyDescent="0.25">
      <c r="A26" s="13" t="s">
        <v>151</v>
      </c>
      <c r="B26" s="13" t="s">
        <v>152</v>
      </c>
      <c r="C26" s="13" t="s">
        <v>100</v>
      </c>
      <c r="D26" s="13" t="s">
        <v>101</v>
      </c>
    </row>
    <row r="27" spans="1:4" ht="14.45" customHeight="1" x14ac:dyDescent="0.25">
      <c r="A27" s="13" t="s">
        <v>153</v>
      </c>
      <c r="B27" s="13" t="s">
        <v>154</v>
      </c>
      <c r="C27" s="13" t="s">
        <v>100</v>
      </c>
      <c r="D27" s="13" t="s">
        <v>150</v>
      </c>
    </row>
    <row r="28" spans="1:4" ht="14.45" customHeight="1" x14ac:dyDescent="0.25">
      <c r="A28" s="13" t="s">
        <v>155</v>
      </c>
      <c r="B28" s="13" t="s">
        <v>156</v>
      </c>
      <c r="C28" s="13" t="s">
        <v>100</v>
      </c>
      <c r="D28" s="13" t="s">
        <v>101</v>
      </c>
    </row>
    <row r="29" spans="1:4" ht="14.45" customHeight="1" x14ac:dyDescent="0.25">
      <c r="A29" s="13" t="s">
        <v>157</v>
      </c>
      <c r="B29" s="13" t="s">
        <v>158</v>
      </c>
      <c r="C29" s="13" t="s">
        <v>100</v>
      </c>
      <c r="D29" s="13" t="s">
        <v>101</v>
      </c>
    </row>
    <row r="30" spans="1:4" ht="14.45" customHeight="1" x14ac:dyDescent="0.25">
      <c r="A30" s="13" t="s">
        <v>159</v>
      </c>
      <c r="B30" s="13" t="s">
        <v>160</v>
      </c>
      <c r="C30" s="13" t="s">
        <v>100</v>
      </c>
      <c r="D30" s="13" t="s">
        <v>101</v>
      </c>
    </row>
    <row r="31" spans="1:4" ht="14.45" customHeight="1" x14ac:dyDescent="0.25">
      <c r="A31" s="13" t="s">
        <v>161</v>
      </c>
      <c r="B31" s="13" t="s">
        <v>162</v>
      </c>
      <c r="C31" s="13" t="s">
        <v>100</v>
      </c>
      <c r="D31" s="13" t="s">
        <v>163</v>
      </c>
    </row>
    <row r="32" spans="1:4" ht="14.45" customHeight="1" x14ac:dyDescent="0.25">
      <c r="A32" s="13" t="s">
        <v>164</v>
      </c>
      <c r="B32" s="13" t="s">
        <v>165</v>
      </c>
      <c r="C32" s="13" t="s">
        <v>100</v>
      </c>
      <c r="D32" s="13" t="s">
        <v>163</v>
      </c>
    </row>
    <row r="33" spans="1:4" ht="14.45" customHeight="1" x14ac:dyDescent="0.25">
      <c r="A33" s="13" t="s">
        <v>166</v>
      </c>
      <c r="B33" s="13" t="s">
        <v>167</v>
      </c>
      <c r="C33" s="13" t="s">
        <v>100</v>
      </c>
      <c r="D33" s="13" t="s">
        <v>163</v>
      </c>
    </row>
    <row r="34" spans="1:4" ht="14.45" customHeight="1" x14ac:dyDescent="0.25">
      <c r="A34" s="13" t="s">
        <v>168</v>
      </c>
      <c r="B34" s="13" t="s">
        <v>169</v>
      </c>
      <c r="C34" s="13" t="s">
        <v>100</v>
      </c>
      <c r="D34" s="13" t="s">
        <v>101</v>
      </c>
    </row>
    <row r="35" spans="1:4" ht="14.45" customHeight="1" x14ac:dyDescent="0.25">
      <c r="A35" s="13" t="s">
        <v>170</v>
      </c>
      <c r="B35" s="13" t="s">
        <v>171</v>
      </c>
      <c r="C35" s="13" t="s">
        <v>100</v>
      </c>
      <c r="D35" s="13" t="s">
        <v>172</v>
      </c>
    </row>
    <row r="36" spans="1:4" ht="14.45" customHeight="1" x14ac:dyDescent="0.25">
      <c r="A36" s="13" t="s">
        <v>173</v>
      </c>
      <c r="B36" s="13" t="s">
        <v>174</v>
      </c>
      <c r="C36" s="13" t="s">
        <v>100</v>
      </c>
      <c r="D36" s="13" t="s">
        <v>163</v>
      </c>
    </row>
    <row r="37" spans="1:4" ht="14.45" customHeight="1" x14ac:dyDescent="0.25">
      <c r="A37" s="13" t="s">
        <v>175</v>
      </c>
      <c r="B37" s="13" t="s">
        <v>176</v>
      </c>
      <c r="C37" s="13" t="s">
        <v>100</v>
      </c>
      <c r="D37" s="13" t="s">
        <v>122</v>
      </c>
    </row>
    <row r="38" spans="1:4" ht="14.45" customHeight="1" x14ac:dyDescent="0.25">
      <c r="A38" s="13" t="s">
        <v>177</v>
      </c>
      <c r="B38" s="13" t="s">
        <v>178</v>
      </c>
      <c r="C38" s="13" t="s">
        <v>100</v>
      </c>
      <c r="D38" s="13" t="s">
        <v>101</v>
      </c>
    </row>
    <row r="39" spans="1:4" ht="14.45" customHeight="1" x14ac:dyDescent="0.25">
      <c r="A39" s="13" t="s">
        <v>179</v>
      </c>
      <c r="B39" s="13" t="s">
        <v>180</v>
      </c>
      <c r="C39" s="13" t="s">
        <v>100</v>
      </c>
      <c r="D39" s="13" t="s">
        <v>163</v>
      </c>
    </row>
    <row r="40" spans="1:4" ht="14.45" customHeight="1" x14ac:dyDescent="0.25">
      <c r="A40" s="13" t="s">
        <v>181</v>
      </c>
      <c r="B40" s="13" t="s">
        <v>182</v>
      </c>
      <c r="C40" s="13" t="s">
        <v>100</v>
      </c>
      <c r="D40" s="13" t="s">
        <v>150</v>
      </c>
    </row>
    <row r="41" spans="1:4" ht="14.45" customHeight="1" x14ac:dyDescent="0.25">
      <c r="A41" s="13" t="s">
        <v>183</v>
      </c>
      <c r="B41" s="13" t="s">
        <v>184</v>
      </c>
      <c r="C41" s="13" t="s">
        <v>100</v>
      </c>
      <c r="D41" s="13" t="s">
        <v>163</v>
      </c>
    </row>
    <row r="42" spans="1:4" ht="14.45" customHeight="1" x14ac:dyDescent="0.25">
      <c r="A42" s="13" t="s">
        <v>185</v>
      </c>
      <c r="B42" s="13" t="s">
        <v>186</v>
      </c>
      <c r="C42" s="13" t="s">
        <v>100</v>
      </c>
      <c r="D42" s="13" t="s">
        <v>101</v>
      </c>
    </row>
    <row r="43" spans="1:4" ht="14.45" customHeight="1" x14ac:dyDescent="0.25">
      <c r="A43" s="13" t="s">
        <v>187</v>
      </c>
      <c r="B43" s="13" t="s">
        <v>188</v>
      </c>
      <c r="C43" s="13" t="s">
        <v>100</v>
      </c>
      <c r="D43" s="13" t="s">
        <v>112</v>
      </c>
    </row>
    <row r="44" spans="1:4" ht="14.45" customHeight="1" x14ac:dyDescent="0.25">
      <c r="A44" s="13" t="s">
        <v>189</v>
      </c>
      <c r="B44" s="13" t="s">
        <v>190</v>
      </c>
      <c r="C44" s="13" t="s">
        <v>100</v>
      </c>
      <c r="D44" s="13" t="s">
        <v>101</v>
      </c>
    </row>
    <row r="45" spans="1:4" ht="14.45" customHeight="1" x14ac:dyDescent="0.25">
      <c r="A45" s="13" t="s">
        <v>191</v>
      </c>
      <c r="B45" s="13" t="s">
        <v>192</v>
      </c>
      <c r="C45" s="13" t="s">
        <v>100</v>
      </c>
      <c r="D45" s="13" t="s">
        <v>163</v>
      </c>
    </row>
    <row r="46" spans="1:4" ht="14.45" customHeight="1" x14ac:dyDescent="0.25">
      <c r="A46" s="13" t="s">
        <v>193</v>
      </c>
      <c r="B46" s="13" t="s">
        <v>194</v>
      </c>
      <c r="C46" s="13" t="s">
        <v>100</v>
      </c>
      <c r="D46" s="13" t="s">
        <v>163</v>
      </c>
    </row>
    <row r="47" spans="1:4" ht="14.45" customHeight="1" x14ac:dyDescent="0.25">
      <c r="A47" s="13" t="s">
        <v>195</v>
      </c>
      <c r="B47" s="13" t="s">
        <v>196</v>
      </c>
      <c r="C47" s="13" t="s">
        <v>100</v>
      </c>
      <c r="D47" s="13" t="s">
        <v>101</v>
      </c>
    </row>
    <row r="48" spans="1:4" ht="14.45" customHeight="1" x14ac:dyDescent="0.25">
      <c r="A48" s="13" t="s">
        <v>197</v>
      </c>
      <c r="B48" s="13" t="s">
        <v>198</v>
      </c>
      <c r="C48" s="13" t="s">
        <v>100</v>
      </c>
      <c r="D48" s="13" t="s">
        <v>150</v>
      </c>
    </row>
    <row r="49" spans="1:4" ht="14.45" customHeight="1" x14ac:dyDescent="0.25">
      <c r="A49" s="13" t="s">
        <v>199</v>
      </c>
      <c r="B49" s="13" t="s">
        <v>200</v>
      </c>
      <c r="C49" s="13" t="s">
        <v>100</v>
      </c>
      <c r="D49" s="13" t="s">
        <v>150</v>
      </c>
    </row>
    <row r="50" spans="1:4" ht="14.45" customHeight="1" x14ac:dyDescent="0.25">
      <c r="A50" s="13" t="s">
        <v>201</v>
      </c>
      <c r="B50" s="13" t="s">
        <v>202</v>
      </c>
      <c r="C50" s="13" t="s">
        <v>100</v>
      </c>
      <c r="D50" s="13" t="s">
        <v>163</v>
      </c>
    </row>
    <row r="51" spans="1:4" ht="14.45" customHeight="1" x14ac:dyDescent="0.25">
      <c r="A51" s="13" t="s">
        <v>203</v>
      </c>
      <c r="B51" s="13" t="s">
        <v>204</v>
      </c>
      <c r="C51" s="13" t="s">
        <v>100</v>
      </c>
      <c r="D51" s="13" t="s">
        <v>163</v>
      </c>
    </row>
    <row r="52" spans="1:4" ht="14.45" customHeight="1" x14ac:dyDescent="0.25">
      <c r="A52" s="13" t="s">
        <v>205</v>
      </c>
      <c r="B52" s="13" t="s">
        <v>206</v>
      </c>
      <c r="C52" s="13" t="s">
        <v>100</v>
      </c>
      <c r="D52" s="13" t="s">
        <v>163</v>
      </c>
    </row>
    <row r="53" spans="1:4" ht="14.45" customHeight="1" x14ac:dyDescent="0.25">
      <c r="A53" s="13" t="s">
        <v>207</v>
      </c>
      <c r="B53" s="13" t="s">
        <v>208</v>
      </c>
      <c r="C53" s="13" t="s">
        <v>100</v>
      </c>
      <c r="D53" s="13" t="s">
        <v>163</v>
      </c>
    </row>
    <row r="54" spans="1:4" ht="14.45" customHeight="1" x14ac:dyDescent="0.25">
      <c r="A54" s="13" t="s">
        <v>209</v>
      </c>
      <c r="B54" s="13" t="s">
        <v>210</v>
      </c>
      <c r="C54" s="13" t="s">
        <v>100</v>
      </c>
      <c r="D54" s="13" t="s">
        <v>163</v>
      </c>
    </row>
    <row r="55" spans="1:4" ht="14.45" customHeight="1" x14ac:dyDescent="0.25">
      <c r="A55" s="13" t="s">
        <v>211</v>
      </c>
      <c r="B55" s="13" t="s">
        <v>212</v>
      </c>
      <c r="C55" s="13" t="s">
        <v>100</v>
      </c>
      <c r="D55" s="13" t="s">
        <v>163</v>
      </c>
    </row>
    <row r="56" spans="1:4" ht="14.45" customHeight="1" x14ac:dyDescent="0.25">
      <c r="A56" s="13" t="s">
        <v>213</v>
      </c>
      <c r="B56" s="13" t="s">
        <v>214</v>
      </c>
      <c r="C56" s="13" t="s">
        <v>100</v>
      </c>
      <c r="D56" s="13" t="s">
        <v>150</v>
      </c>
    </row>
    <row r="57" spans="1:4" ht="14.45" customHeight="1" x14ac:dyDescent="0.25">
      <c r="A57" s="13" t="s">
        <v>215</v>
      </c>
      <c r="B57" s="13" t="s">
        <v>216</v>
      </c>
      <c r="C57" s="13" t="s">
        <v>100</v>
      </c>
      <c r="D57" s="13" t="s">
        <v>217</v>
      </c>
    </row>
    <row r="58" spans="1:4" ht="14.45" customHeight="1" x14ac:dyDescent="0.25">
      <c r="A58" s="13" t="s">
        <v>218</v>
      </c>
      <c r="B58" s="13" t="s">
        <v>219</v>
      </c>
      <c r="C58" s="13" t="s">
        <v>100</v>
      </c>
      <c r="D58" s="13" t="s">
        <v>163</v>
      </c>
    </row>
    <row r="59" spans="1:4" ht="14.45" customHeight="1" x14ac:dyDescent="0.25">
      <c r="A59" s="13" t="s">
        <v>220</v>
      </c>
      <c r="B59" s="13" t="s">
        <v>221</v>
      </c>
      <c r="C59" s="13" t="s">
        <v>100</v>
      </c>
      <c r="D59" s="13" t="s">
        <v>163</v>
      </c>
    </row>
    <row r="60" spans="1:4" ht="14.45" customHeight="1" x14ac:dyDescent="0.25">
      <c r="A60" s="13" t="s">
        <v>222</v>
      </c>
      <c r="B60" s="13" t="s">
        <v>223</v>
      </c>
      <c r="C60" s="13" t="s">
        <v>100</v>
      </c>
      <c r="D60" s="13" t="s">
        <v>163</v>
      </c>
    </row>
    <row r="61" spans="1:4" ht="14.45" customHeight="1" x14ac:dyDescent="0.25">
      <c r="A61" s="13" t="s">
        <v>224</v>
      </c>
      <c r="B61" s="13" t="s">
        <v>225</v>
      </c>
      <c r="C61" s="13" t="s">
        <v>100</v>
      </c>
      <c r="D61" s="13" t="s">
        <v>101</v>
      </c>
    </row>
    <row r="62" spans="1:4" ht="14.45" customHeight="1" x14ac:dyDescent="0.25">
      <c r="A62" s="13" t="s">
        <v>226</v>
      </c>
      <c r="B62" s="13" t="s">
        <v>227</v>
      </c>
      <c r="C62" s="13" t="s">
        <v>100</v>
      </c>
      <c r="D62" s="13" t="s">
        <v>163</v>
      </c>
    </row>
    <row r="63" spans="1:4" ht="14.45" customHeight="1" x14ac:dyDescent="0.25">
      <c r="A63" s="13" t="s">
        <v>228</v>
      </c>
      <c r="B63" s="13" t="s">
        <v>229</v>
      </c>
      <c r="C63" s="13" t="s">
        <v>100</v>
      </c>
      <c r="D63" s="13" t="s">
        <v>163</v>
      </c>
    </row>
    <row r="64" spans="1:4" ht="14.45" customHeight="1" x14ac:dyDescent="0.25">
      <c r="A64" s="13" t="s">
        <v>230</v>
      </c>
      <c r="B64" s="13" t="s">
        <v>231</v>
      </c>
      <c r="C64" s="13" t="s">
        <v>100</v>
      </c>
      <c r="D64" s="13" t="s">
        <v>101</v>
      </c>
    </row>
    <row r="65" spans="1:4" ht="14.45" customHeight="1" x14ac:dyDescent="0.25">
      <c r="A65" s="13" t="s">
        <v>232</v>
      </c>
      <c r="B65" s="13" t="s">
        <v>233</v>
      </c>
      <c r="C65" s="13" t="s">
        <v>100</v>
      </c>
      <c r="D65" s="13" t="s">
        <v>101</v>
      </c>
    </row>
    <row r="66" spans="1:4" ht="14.45" customHeight="1" x14ac:dyDescent="0.25">
      <c r="A66" s="13" t="s">
        <v>234</v>
      </c>
      <c r="B66" s="13" t="s">
        <v>235</v>
      </c>
      <c r="C66" s="13" t="s">
        <v>100</v>
      </c>
      <c r="D66" s="13" t="s">
        <v>101</v>
      </c>
    </row>
    <row r="67" spans="1:4" ht="14.45" customHeight="1" x14ac:dyDescent="0.25">
      <c r="A67" s="13" t="s">
        <v>236</v>
      </c>
      <c r="B67" s="13" t="s">
        <v>237</v>
      </c>
      <c r="C67" s="13" t="s">
        <v>100</v>
      </c>
      <c r="D67" s="13" t="s">
        <v>101</v>
      </c>
    </row>
    <row r="68" spans="1:4" ht="14.45" customHeight="1" x14ac:dyDescent="0.25">
      <c r="A68" s="13" t="s">
        <v>238</v>
      </c>
      <c r="B68" s="13" t="s">
        <v>239</v>
      </c>
      <c r="C68" s="13" t="s">
        <v>100</v>
      </c>
      <c r="D68" s="13" t="s">
        <v>240</v>
      </c>
    </row>
    <row r="69" spans="1:4" ht="14.45" customHeight="1" x14ac:dyDescent="0.25">
      <c r="A69" s="13" t="s">
        <v>241</v>
      </c>
      <c r="B69" s="13" t="s">
        <v>242</v>
      </c>
      <c r="C69" s="13" t="s">
        <v>100</v>
      </c>
      <c r="D69" s="13" t="s">
        <v>240</v>
      </c>
    </row>
    <row r="70" spans="1:4" ht="14.45" customHeight="1" x14ac:dyDescent="0.25">
      <c r="A70" s="13" t="s">
        <v>243</v>
      </c>
      <c r="B70" s="13" t="s">
        <v>244</v>
      </c>
      <c r="C70" s="13" t="s">
        <v>100</v>
      </c>
      <c r="D70" s="13" t="s">
        <v>240</v>
      </c>
    </row>
    <row r="71" spans="1:4" ht="14.45" customHeight="1" x14ac:dyDescent="0.25">
      <c r="A71" s="13" t="s">
        <v>245</v>
      </c>
      <c r="B71" s="13" t="s">
        <v>246</v>
      </c>
      <c r="C71" s="13" t="s">
        <v>100</v>
      </c>
      <c r="D71" s="13" t="s">
        <v>101</v>
      </c>
    </row>
    <row r="72" spans="1:4" ht="14.45" customHeight="1" x14ac:dyDescent="0.25">
      <c r="A72" s="13" t="s">
        <v>247</v>
      </c>
      <c r="B72" s="13" t="s">
        <v>248</v>
      </c>
      <c r="C72" s="13" t="s">
        <v>100</v>
      </c>
      <c r="D72" s="13" t="s">
        <v>101</v>
      </c>
    </row>
    <row r="73" spans="1:4" ht="14.45" customHeight="1" x14ac:dyDescent="0.25">
      <c r="A73" s="13" t="s">
        <v>249</v>
      </c>
      <c r="B73" s="13" t="s">
        <v>250</v>
      </c>
      <c r="C73" s="13" t="s">
        <v>100</v>
      </c>
      <c r="D73" s="13" t="s">
        <v>101</v>
      </c>
    </row>
    <row r="74" spans="1:4" ht="14.45" customHeight="1" x14ac:dyDescent="0.25">
      <c r="A74" s="13" t="s">
        <v>251</v>
      </c>
      <c r="B74" s="13" t="s">
        <v>252</v>
      </c>
      <c r="C74" s="13" t="s">
        <v>100</v>
      </c>
      <c r="D74" s="13" t="s">
        <v>150</v>
      </c>
    </row>
    <row r="75" spans="1:4" ht="14.45" customHeight="1" x14ac:dyDescent="0.25">
      <c r="A75" s="13" t="s">
        <v>253</v>
      </c>
      <c r="B75" s="13" t="s">
        <v>254</v>
      </c>
      <c r="C75" s="13" t="s">
        <v>100</v>
      </c>
      <c r="D75" s="13" t="s">
        <v>101</v>
      </c>
    </row>
    <row r="76" spans="1:4" ht="14.45" customHeight="1" x14ac:dyDescent="0.25">
      <c r="A76" s="13" t="s">
        <v>255</v>
      </c>
      <c r="B76" s="13" t="s">
        <v>256</v>
      </c>
      <c r="C76" s="13" t="s">
        <v>100</v>
      </c>
      <c r="D76" s="13" t="s">
        <v>101</v>
      </c>
    </row>
    <row r="77" spans="1:4" ht="14.45" customHeight="1" x14ac:dyDescent="0.25">
      <c r="A77" s="13" t="s">
        <v>257</v>
      </c>
      <c r="B77" s="13" t="s">
        <v>258</v>
      </c>
      <c r="C77" s="13" t="s">
        <v>100</v>
      </c>
      <c r="D77" s="13" t="s">
        <v>259</v>
      </c>
    </row>
    <row r="78" spans="1:4" ht="14.45" customHeight="1" x14ac:dyDescent="0.25">
      <c r="A78" s="13" t="s">
        <v>260</v>
      </c>
      <c r="B78" s="13" t="s">
        <v>261</v>
      </c>
      <c r="C78" s="13" t="s">
        <v>100</v>
      </c>
      <c r="D78" s="13" t="s">
        <v>259</v>
      </c>
    </row>
    <row r="79" spans="1:4" ht="14.45" customHeight="1" x14ac:dyDescent="0.25">
      <c r="A79" s="13" t="s">
        <v>262</v>
      </c>
      <c r="B79" s="13" t="s">
        <v>263</v>
      </c>
      <c r="C79" s="13" t="s">
        <v>100</v>
      </c>
      <c r="D79" s="13" t="s">
        <v>259</v>
      </c>
    </row>
    <row r="80" spans="1:4" ht="14.45" customHeight="1" x14ac:dyDescent="0.25">
      <c r="A80" s="13" t="s">
        <v>264</v>
      </c>
      <c r="B80" s="13" t="s">
        <v>265</v>
      </c>
      <c r="C80" s="13" t="s">
        <v>100</v>
      </c>
      <c r="D80" s="13" t="s">
        <v>266</v>
      </c>
    </row>
    <row r="81" spans="1:4" ht="14.45" customHeight="1" x14ac:dyDescent="0.25">
      <c r="A81" s="13" t="s">
        <v>267</v>
      </c>
      <c r="B81" s="13" t="s">
        <v>265</v>
      </c>
      <c r="C81" s="13" t="s">
        <v>100</v>
      </c>
      <c r="D81" s="13" t="s">
        <v>266</v>
      </c>
    </row>
    <row r="82" spans="1:4" ht="14.45" customHeight="1" x14ac:dyDescent="0.25">
      <c r="A82" s="13" t="s">
        <v>268</v>
      </c>
      <c r="B82" s="13" t="s">
        <v>269</v>
      </c>
      <c r="C82" s="13" t="s">
        <v>100</v>
      </c>
      <c r="D82" s="13" t="s">
        <v>115</v>
      </c>
    </row>
    <row r="83" spans="1:4" ht="14.45" customHeight="1" x14ac:dyDescent="0.25">
      <c r="A83" s="13" t="s">
        <v>270</v>
      </c>
      <c r="B83" s="13" t="s">
        <v>271</v>
      </c>
      <c r="C83" s="13" t="s">
        <v>100</v>
      </c>
      <c r="D83" s="13" t="s">
        <v>115</v>
      </c>
    </row>
    <row r="84" spans="1:4" ht="14.45" customHeight="1" x14ac:dyDescent="0.25">
      <c r="A84" s="13" t="s">
        <v>272</v>
      </c>
      <c r="B84" s="13" t="s">
        <v>273</v>
      </c>
      <c r="C84" s="13" t="s">
        <v>100</v>
      </c>
      <c r="D84" s="13" t="s">
        <v>101</v>
      </c>
    </row>
    <row r="85" spans="1:4" ht="14.45" customHeight="1" x14ac:dyDescent="0.25">
      <c r="A85" s="13" t="s">
        <v>274</v>
      </c>
      <c r="B85" s="13" t="s">
        <v>275</v>
      </c>
      <c r="C85" s="13" t="s">
        <v>100</v>
      </c>
      <c r="D85" s="13" t="s">
        <v>276</v>
      </c>
    </row>
    <row r="86" spans="1:4" ht="14.45" customHeight="1" x14ac:dyDescent="0.25">
      <c r="A86" s="13" t="s">
        <v>277</v>
      </c>
      <c r="B86" s="13" t="s">
        <v>278</v>
      </c>
      <c r="C86" s="13" t="s">
        <v>100</v>
      </c>
      <c r="D86" s="13" t="s">
        <v>163</v>
      </c>
    </row>
    <row r="87" spans="1:4" ht="14.45" customHeight="1" x14ac:dyDescent="0.25">
      <c r="A87" s="13" t="s">
        <v>279</v>
      </c>
      <c r="B87" s="13" t="s">
        <v>280</v>
      </c>
      <c r="C87" s="13" t="s">
        <v>100</v>
      </c>
      <c r="D87" s="13" t="s">
        <v>163</v>
      </c>
    </row>
    <row r="88" spans="1:4" ht="14.45" customHeight="1" x14ac:dyDescent="0.25">
      <c r="A88" s="13" t="s">
        <v>281</v>
      </c>
      <c r="B88" s="13" t="s">
        <v>282</v>
      </c>
      <c r="C88" s="13" t="s">
        <v>100</v>
      </c>
      <c r="D88" s="13" t="s">
        <v>115</v>
      </c>
    </row>
    <row r="89" spans="1:4" ht="14.45" customHeight="1" x14ac:dyDescent="0.25">
      <c r="A89" s="13" t="s">
        <v>283</v>
      </c>
      <c r="B89" s="13" t="s">
        <v>284</v>
      </c>
      <c r="C89" s="13" t="s">
        <v>100</v>
      </c>
      <c r="D89" s="13" t="s">
        <v>115</v>
      </c>
    </row>
    <row r="90" spans="1:4" ht="14.45" customHeight="1" x14ac:dyDescent="0.25">
      <c r="A90" s="13" t="s">
        <v>285</v>
      </c>
      <c r="B90" s="13" t="s">
        <v>286</v>
      </c>
      <c r="C90" s="13" t="s">
        <v>100</v>
      </c>
      <c r="D90" s="13" t="s">
        <v>115</v>
      </c>
    </row>
    <row r="91" spans="1:4" ht="14.45" customHeight="1" x14ac:dyDescent="0.25">
      <c r="A91" s="13" t="s">
        <v>287</v>
      </c>
      <c r="B91" s="13" t="s">
        <v>288</v>
      </c>
      <c r="C91" s="13" t="s">
        <v>100</v>
      </c>
      <c r="D91" s="13" t="s">
        <v>115</v>
      </c>
    </row>
    <row r="92" spans="1:4" ht="14.45" customHeight="1" x14ac:dyDescent="0.25">
      <c r="A92" s="13" t="s">
        <v>289</v>
      </c>
      <c r="B92" s="13" t="s">
        <v>290</v>
      </c>
      <c r="C92" s="13" t="s">
        <v>100</v>
      </c>
      <c r="D92" s="13" t="s">
        <v>115</v>
      </c>
    </row>
    <row r="93" spans="1:4" ht="14.45" customHeight="1" x14ac:dyDescent="0.25">
      <c r="A93" s="13" t="s">
        <v>291</v>
      </c>
      <c r="B93" s="13" t="s">
        <v>292</v>
      </c>
      <c r="C93" s="13" t="s">
        <v>100</v>
      </c>
      <c r="D93" s="13" t="s">
        <v>115</v>
      </c>
    </row>
    <row r="94" spans="1:4" ht="14.45" customHeight="1" x14ac:dyDescent="0.25">
      <c r="A94" s="13" t="s">
        <v>293</v>
      </c>
      <c r="B94" s="13" t="s">
        <v>294</v>
      </c>
      <c r="C94" s="13" t="s">
        <v>100</v>
      </c>
      <c r="D94" s="13" t="s">
        <v>163</v>
      </c>
    </row>
    <row r="95" spans="1:4" ht="14.45" customHeight="1" x14ac:dyDescent="0.25">
      <c r="A95" s="13" t="s">
        <v>295</v>
      </c>
      <c r="B95" s="13" t="s">
        <v>296</v>
      </c>
      <c r="C95" s="13" t="s">
        <v>100</v>
      </c>
      <c r="D95" s="13" t="s">
        <v>163</v>
      </c>
    </row>
    <row r="96" spans="1:4" ht="14.45" customHeight="1" x14ac:dyDescent="0.25">
      <c r="A96" s="13" t="s">
        <v>297</v>
      </c>
      <c r="B96" s="13" t="s">
        <v>298</v>
      </c>
      <c r="C96" s="13" t="s">
        <v>100</v>
      </c>
      <c r="D96" s="13" t="s">
        <v>112</v>
      </c>
    </row>
    <row r="97" spans="1:4" ht="14.45" customHeight="1" x14ac:dyDescent="0.25">
      <c r="A97" s="13" t="s">
        <v>299</v>
      </c>
      <c r="B97" s="13" t="s">
        <v>300</v>
      </c>
      <c r="C97" s="13" t="s">
        <v>100</v>
      </c>
      <c r="D97" s="13" t="s">
        <v>266</v>
      </c>
    </row>
    <row r="98" spans="1:4" ht="14.45" customHeight="1" x14ac:dyDescent="0.25">
      <c r="A98" s="13" t="s">
        <v>301</v>
      </c>
      <c r="B98" s="13" t="s">
        <v>265</v>
      </c>
      <c r="C98" s="13" t="s">
        <v>100</v>
      </c>
      <c r="D98" s="13" t="s">
        <v>266</v>
      </c>
    </row>
    <row r="99" spans="1:4" ht="14.45" customHeight="1" x14ac:dyDescent="0.25">
      <c r="A99" s="13" t="s">
        <v>302</v>
      </c>
      <c r="B99" s="13" t="s">
        <v>303</v>
      </c>
      <c r="C99" s="13" t="s">
        <v>100</v>
      </c>
      <c r="D99" s="13" t="s">
        <v>115</v>
      </c>
    </row>
    <row r="100" spans="1:4" ht="14.45" customHeight="1" x14ac:dyDescent="0.25">
      <c r="A100" s="13" t="s">
        <v>304</v>
      </c>
      <c r="B100" s="13" t="s">
        <v>305</v>
      </c>
      <c r="C100" s="13" t="s">
        <v>100</v>
      </c>
      <c r="D100" s="13" t="s">
        <v>163</v>
      </c>
    </row>
    <row r="101" spans="1:4" ht="14.45" customHeight="1" x14ac:dyDescent="0.25">
      <c r="A101" s="13" t="s">
        <v>306</v>
      </c>
      <c r="B101" s="13" t="s">
        <v>307</v>
      </c>
      <c r="C101" s="13" t="s">
        <v>100</v>
      </c>
      <c r="D101" s="13" t="s">
        <v>163</v>
      </c>
    </row>
    <row r="102" spans="1:4" ht="14.45" customHeight="1" x14ac:dyDescent="0.25">
      <c r="A102" s="13" t="s">
        <v>308</v>
      </c>
      <c r="B102" s="13" t="s">
        <v>309</v>
      </c>
      <c r="C102" s="13" t="s">
        <v>100</v>
      </c>
      <c r="D102" s="13" t="s">
        <v>163</v>
      </c>
    </row>
    <row r="103" spans="1:4" ht="14.45" customHeight="1" x14ac:dyDescent="0.25">
      <c r="A103" s="13" t="s">
        <v>310</v>
      </c>
      <c r="B103" s="13" t="s">
        <v>311</v>
      </c>
      <c r="C103" s="13" t="s">
        <v>100</v>
      </c>
      <c r="D103" s="13" t="s">
        <v>112</v>
      </c>
    </row>
    <row r="104" spans="1:4" ht="14.45" customHeight="1" x14ac:dyDescent="0.25">
      <c r="A104" s="13" t="s">
        <v>312</v>
      </c>
      <c r="B104" s="13" t="s">
        <v>313</v>
      </c>
      <c r="C104" s="13" t="s">
        <v>100</v>
      </c>
      <c r="D104" s="13" t="s">
        <v>112</v>
      </c>
    </row>
    <row r="105" spans="1:4" ht="14.45" customHeight="1" x14ac:dyDescent="0.25">
      <c r="A105" s="13" t="s">
        <v>314</v>
      </c>
      <c r="B105" s="13" t="s">
        <v>315</v>
      </c>
      <c r="C105" s="13" t="s">
        <v>100</v>
      </c>
      <c r="D105" s="13" t="s">
        <v>112</v>
      </c>
    </row>
    <row r="106" spans="1:4" ht="14.45" customHeight="1" x14ac:dyDescent="0.25">
      <c r="A106" s="13" t="s">
        <v>316</v>
      </c>
      <c r="B106" s="13" t="s">
        <v>317</v>
      </c>
      <c r="C106" s="13" t="s">
        <v>100</v>
      </c>
      <c r="D106" s="13" t="s">
        <v>112</v>
      </c>
    </row>
    <row r="107" spans="1:4" ht="14.45" customHeight="1" x14ac:dyDescent="0.25">
      <c r="A107" s="13" t="s">
        <v>318</v>
      </c>
      <c r="B107" s="13" t="s">
        <v>319</v>
      </c>
      <c r="C107" s="13" t="s">
        <v>100</v>
      </c>
      <c r="D107" s="13" t="s">
        <v>112</v>
      </c>
    </row>
    <row r="108" spans="1:4" ht="14.45" customHeight="1" x14ac:dyDescent="0.25">
      <c r="A108" s="13" t="s">
        <v>320</v>
      </c>
      <c r="B108" s="13" t="s">
        <v>321</v>
      </c>
      <c r="C108" s="13" t="s">
        <v>100</v>
      </c>
      <c r="D108" s="13" t="s">
        <v>112</v>
      </c>
    </row>
    <row r="109" spans="1:4" ht="14.45" customHeight="1" x14ac:dyDescent="0.25">
      <c r="A109" s="13" t="s">
        <v>322</v>
      </c>
      <c r="B109" s="13" t="s">
        <v>323</v>
      </c>
      <c r="C109" s="13" t="s">
        <v>100</v>
      </c>
      <c r="D109" s="13" t="s">
        <v>112</v>
      </c>
    </row>
    <row r="110" spans="1:4" ht="14.45" customHeight="1" x14ac:dyDescent="0.25">
      <c r="A110" s="13" t="s">
        <v>324</v>
      </c>
      <c r="B110" s="13" t="s">
        <v>325</v>
      </c>
      <c r="C110" s="13" t="s">
        <v>100</v>
      </c>
      <c r="D110" s="13" t="s">
        <v>112</v>
      </c>
    </row>
    <row r="111" spans="1:4" ht="14.45" customHeight="1" x14ac:dyDescent="0.25">
      <c r="A111" s="13" t="s">
        <v>326</v>
      </c>
      <c r="B111" s="13" t="s">
        <v>327</v>
      </c>
      <c r="C111" s="13" t="s">
        <v>100</v>
      </c>
      <c r="D111" s="13" t="s">
        <v>112</v>
      </c>
    </row>
    <row r="112" spans="1:4" ht="14.45" customHeight="1" x14ac:dyDescent="0.25">
      <c r="A112" s="13" t="s">
        <v>328</v>
      </c>
      <c r="B112" s="13" t="s">
        <v>329</v>
      </c>
      <c r="C112" s="13" t="s">
        <v>100</v>
      </c>
      <c r="D112" s="13" t="s">
        <v>112</v>
      </c>
    </row>
    <row r="113" spans="1:4" ht="14.45" customHeight="1" x14ac:dyDescent="0.25">
      <c r="A113" s="13" t="s">
        <v>330</v>
      </c>
      <c r="B113" s="13" t="s">
        <v>331</v>
      </c>
      <c r="C113" s="13" t="s">
        <v>100</v>
      </c>
      <c r="D113" s="13" t="s">
        <v>332</v>
      </c>
    </row>
    <row r="114" spans="1:4" ht="14.45" customHeight="1" x14ac:dyDescent="0.25">
      <c r="A114" s="13" t="s">
        <v>333</v>
      </c>
      <c r="B114" s="13" t="s">
        <v>334</v>
      </c>
      <c r="C114" s="13" t="s">
        <v>100</v>
      </c>
      <c r="D114" s="13" t="s">
        <v>163</v>
      </c>
    </row>
    <row r="115" spans="1:4" ht="14.45" customHeight="1" x14ac:dyDescent="0.25">
      <c r="A115" s="13" t="s">
        <v>335</v>
      </c>
      <c r="B115" s="13" t="s">
        <v>336</v>
      </c>
      <c r="C115" s="13" t="s">
        <v>100</v>
      </c>
      <c r="D115" s="13" t="s">
        <v>163</v>
      </c>
    </row>
    <row r="116" spans="1:4" ht="14.45" customHeight="1" x14ac:dyDescent="0.25">
      <c r="A116" s="13" t="s">
        <v>337</v>
      </c>
      <c r="B116" s="13" t="s">
        <v>338</v>
      </c>
      <c r="C116" s="13" t="s">
        <v>100</v>
      </c>
      <c r="D116" s="13" t="s">
        <v>112</v>
      </c>
    </row>
    <row r="117" spans="1:4" ht="14.45" customHeight="1" x14ac:dyDescent="0.25">
      <c r="A117" s="13" t="s">
        <v>339</v>
      </c>
      <c r="B117" s="13" t="s">
        <v>340</v>
      </c>
      <c r="C117" s="13" t="s">
        <v>100</v>
      </c>
      <c r="D117" s="13" t="s">
        <v>112</v>
      </c>
    </row>
    <row r="118" spans="1:4" ht="14.45" customHeight="1" x14ac:dyDescent="0.25">
      <c r="A118" s="13" t="s">
        <v>341</v>
      </c>
      <c r="B118" s="13" t="s">
        <v>342</v>
      </c>
      <c r="C118" s="13" t="s">
        <v>100</v>
      </c>
      <c r="D118" s="13" t="s">
        <v>150</v>
      </c>
    </row>
    <row r="119" spans="1:4" ht="14.45" customHeight="1" x14ac:dyDescent="0.25">
      <c r="A119" s="13" t="s">
        <v>343</v>
      </c>
      <c r="B119" s="13" t="s">
        <v>344</v>
      </c>
      <c r="C119" s="13" t="s">
        <v>100</v>
      </c>
      <c r="D119" s="13" t="s">
        <v>135</v>
      </c>
    </row>
    <row r="120" spans="1:4" ht="14.45" customHeight="1" x14ac:dyDescent="0.25">
      <c r="A120" s="13" t="s">
        <v>345</v>
      </c>
      <c r="B120" s="13" t="s">
        <v>346</v>
      </c>
      <c r="C120" s="13" t="s">
        <v>100</v>
      </c>
      <c r="D120" s="13" t="s">
        <v>347</v>
      </c>
    </row>
    <row r="121" spans="1:4" ht="14.45" customHeight="1" x14ac:dyDescent="0.25">
      <c r="A121" s="13" t="s">
        <v>348</v>
      </c>
      <c r="B121" s="13" t="s">
        <v>349</v>
      </c>
      <c r="C121" s="13" t="s">
        <v>100</v>
      </c>
      <c r="D121" s="13" t="s">
        <v>347</v>
      </c>
    </row>
    <row r="122" spans="1:4" ht="14.45" customHeight="1" x14ac:dyDescent="0.25">
      <c r="A122" s="13" t="s">
        <v>350</v>
      </c>
      <c r="B122" s="13" t="s">
        <v>351</v>
      </c>
      <c r="C122" s="13" t="s">
        <v>100</v>
      </c>
      <c r="D122" s="13" t="s">
        <v>101</v>
      </c>
    </row>
    <row r="123" spans="1:4" ht="14.45" customHeight="1" x14ac:dyDescent="0.25">
      <c r="A123" s="13" t="s">
        <v>352</v>
      </c>
      <c r="B123" s="13" t="s">
        <v>353</v>
      </c>
      <c r="C123" s="13" t="s">
        <v>100</v>
      </c>
      <c r="D123" s="13" t="s">
        <v>354</v>
      </c>
    </row>
    <row r="124" spans="1:4" ht="14.45" customHeight="1" x14ac:dyDescent="0.25">
      <c r="A124" s="13" t="s">
        <v>355</v>
      </c>
      <c r="B124" s="13" t="s">
        <v>356</v>
      </c>
      <c r="C124" s="13" t="s">
        <v>100</v>
      </c>
      <c r="D124" s="13" t="s">
        <v>354</v>
      </c>
    </row>
    <row r="125" spans="1:4" ht="14.45" customHeight="1" x14ac:dyDescent="0.25">
      <c r="A125" s="13" t="s">
        <v>357</v>
      </c>
      <c r="B125" s="13" t="s">
        <v>358</v>
      </c>
      <c r="C125" s="13" t="s">
        <v>100</v>
      </c>
      <c r="D125" s="13" t="s">
        <v>163</v>
      </c>
    </row>
    <row r="126" spans="1:4" ht="14.45" customHeight="1" x14ac:dyDescent="0.25">
      <c r="A126" s="13" t="s">
        <v>359</v>
      </c>
      <c r="B126" s="13" t="s">
        <v>360</v>
      </c>
      <c r="C126" s="13" t="s">
        <v>100</v>
      </c>
      <c r="D126" s="13" t="s">
        <v>112</v>
      </c>
    </row>
    <row r="127" spans="1:4" ht="14.45" customHeight="1" x14ac:dyDescent="0.25">
      <c r="A127" s="13" t="s">
        <v>361</v>
      </c>
      <c r="B127" s="13" t="s">
        <v>362</v>
      </c>
      <c r="C127" s="13" t="s">
        <v>100</v>
      </c>
      <c r="D127" s="13" t="s">
        <v>112</v>
      </c>
    </row>
    <row r="128" spans="1:4" ht="14.45" customHeight="1" x14ac:dyDescent="0.25">
      <c r="A128" s="13" t="s">
        <v>363</v>
      </c>
      <c r="B128" s="13" t="s">
        <v>364</v>
      </c>
      <c r="C128" s="13" t="s">
        <v>100</v>
      </c>
      <c r="D128" s="13" t="s">
        <v>112</v>
      </c>
    </row>
    <row r="129" spans="1:4" ht="14.45" customHeight="1" x14ac:dyDescent="0.25">
      <c r="A129" s="13" t="s">
        <v>365</v>
      </c>
      <c r="B129" s="13" t="s">
        <v>366</v>
      </c>
      <c r="C129" s="13" t="s">
        <v>100</v>
      </c>
      <c r="D129" s="13" t="s">
        <v>112</v>
      </c>
    </row>
    <row r="130" spans="1:4" ht="14.45" customHeight="1" x14ac:dyDescent="0.25">
      <c r="A130" s="13" t="s">
        <v>367</v>
      </c>
      <c r="B130" s="13" t="s">
        <v>368</v>
      </c>
      <c r="C130" s="13" t="s">
        <v>100</v>
      </c>
      <c r="D130" s="13" t="s">
        <v>115</v>
      </c>
    </row>
    <row r="131" spans="1:4" ht="14.45" customHeight="1" x14ac:dyDescent="0.25">
      <c r="A131" s="13" t="s">
        <v>369</v>
      </c>
      <c r="B131" s="13" t="s">
        <v>370</v>
      </c>
      <c r="C131" s="13" t="s">
        <v>100</v>
      </c>
      <c r="D131" s="13" t="s">
        <v>163</v>
      </c>
    </row>
    <row r="132" spans="1:4" ht="14.45" customHeight="1" x14ac:dyDescent="0.25">
      <c r="A132" s="13" t="s">
        <v>371</v>
      </c>
      <c r="B132" s="13" t="s">
        <v>372</v>
      </c>
      <c r="C132" s="13" t="s">
        <v>100</v>
      </c>
      <c r="D132" s="13" t="s">
        <v>135</v>
      </c>
    </row>
  </sheetData>
  <sheetProtection algorithmName="SHA-512" hashValue="Di6o9/nDrKaJVJqbepzq6M/E0E1gZLk+DhcFVF5+DTwg1EgKUHoM8VJKDn7G0LMTr7ZBsToHihDa6QNK2pHN7Q==" saltValue="YOVLiWbqUO1ZVu1nECjung==" spinCount="100000" sheet="1" formatCells="0" formatColumns="0" formatRows="0" sort="0" autoFilter="0"/>
  <autoFilter ref="A1:D1" xr:uid="{00000000-0009-0000-0000-000001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1"/>
  <sheetViews>
    <sheetView workbookViewId="0">
      <selection activeCell="G24" sqref="G24"/>
    </sheetView>
  </sheetViews>
  <sheetFormatPr baseColWidth="10" defaultRowHeight="15" x14ac:dyDescent="0.25"/>
  <cols>
    <col min="1" max="1" width="84.6640625" style="23" bestFit="1" customWidth="1"/>
  </cols>
  <sheetData>
    <row r="1" spans="1:1" x14ac:dyDescent="0.25">
      <c r="A1" s="22" t="s">
        <v>1</v>
      </c>
    </row>
    <row r="2" spans="1:1" x14ac:dyDescent="0.25">
      <c r="A2" s="24" t="s">
        <v>21</v>
      </c>
    </row>
    <row r="3" spans="1:1" x14ac:dyDescent="0.25">
      <c r="A3" s="29" t="s">
        <v>79</v>
      </c>
    </row>
    <row r="4" spans="1:1" x14ac:dyDescent="0.25">
      <c r="A4" s="29" t="s">
        <v>80</v>
      </c>
    </row>
    <row r="5" spans="1:1" x14ac:dyDescent="0.25">
      <c r="A5" s="29" t="s">
        <v>29</v>
      </c>
    </row>
    <row r="6" spans="1:1" x14ac:dyDescent="0.25">
      <c r="A6" s="29" t="s">
        <v>30</v>
      </c>
    </row>
    <row r="7" spans="1:1" x14ac:dyDescent="0.25">
      <c r="A7" s="29" t="s">
        <v>81</v>
      </c>
    </row>
    <row r="8" spans="1:1" x14ac:dyDescent="0.25">
      <c r="A8" s="29" t="s">
        <v>31</v>
      </c>
    </row>
    <row r="9" spans="1:1" x14ac:dyDescent="0.25">
      <c r="A9" s="29" t="s">
        <v>32</v>
      </c>
    </row>
    <row r="10" spans="1:1" x14ac:dyDescent="0.25">
      <c r="A10" s="29" t="s">
        <v>82</v>
      </c>
    </row>
    <row r="11" spans="1:1" x14ac:dyDescent="0.25">
      <c r="A11" s="29" t="s">
        <v>33</v>
      </c>
    </row>
    <row r="12" spans="1:1" x14ac:dyDescent="0.25">
      <c r="A12" s="29" t="s">
        <v>83</v>
      </c>
    </row>
    <row r="13" spans="1:1" x14ac:dyDescent="0.25">
      <c r="A13" s="29" t="s">
        <v>84</v>
      </c>
    </row>
    <row r="14" spans="1:1" x14ac:dyDescent="0.25">
      <c r="A14" s="29" t="s">
        <v>34</v>
      </c>
    </row>
    <row r="15" spans="1:1" x14ac:dyDescent="0.25">
      <c r="A15" s="29" t="s">
        <v>35</v>
      </c>
    </row>
    <row r="16" spans="1:1" x14ac:dyDescent="0.25">
      <c r="A16" s="29" t="s">
        <v>36</v>
      </c>
    </row>
    <row r="17" spans="1:1" x14ac:dyDescent="0.25">
      <c r="A17" s="29" t="s">
        <v>37</v>
      </c>
    </row>
    <row r="18" spans="1:1" x14ac:dyDescent="0.25">
      <c r="A18" s="29" t="s">
        <v>38</v>
      </c>
    </row>
    <row r="19" spans="1:1" x14ac:dyDescent="0.25">
      <c r="A19" s="29" t="s">
        <v>85</v>
      </c>
    </row>
    <row r="20" spans="1:1" x14ac:dyDescent="0.25">
      <c r="A20" s="29" t="s">
        <v>39</v>
      </c>
    </row>
    <row r="21" spans="1:1" x14ac:dyDescent="0.25">
      <c r="A21" s="29" t="s">
        <v>40</v>
      </c>
    </row>
    <row r="22" spans="1:1" x14ac:dyDescent="0.25">
      <c r="A22" s="29" t="s">
        <v>86</v>
      </c>
    </row>
    <row r="23" spans="1:1" x14ac:dyDescent="0.25">
      <c r="A23" s="29" t="s">
        <v>87</v>
      </c>
    </row>
    <row r="24" spans="1:1" x14ac:dyDescent="0.25">
      <c r="A24" s="29" t="s">
        <v>41</v>
      </c>
    </row>
    <row r="25" spans="1:1" x14ac:dyDescent="0.25">
      <c r="A25" s="29" t="s">
        <v>42</v>
      </c>
    </row>
    <row r="26" spans="1:1" x14ac:dyDescent="0.25">
      <c r="A26" s="29" t="s">
        <v>43</v>
      </c>
    </row>
    <row r="27" spans="1:1" x14ac:dyDescent="0.25">
      <c r="A27" s="29" t="s">
        <v>88</v>
      </c>
    </row>
    <row r="28" spans="1:1" x14ac:dyDescent="0.25">
      <c r="A28" s="29" t="s">
        <v>44</v>
      </c>
    </row>
    <row r="29" spans="1:1" x14ac:dyDescent="0.25">
      <c r="A29" s="29" t="s">
        <v>45</v>
      </c>
    </row>
    <row r="30" spans="1:1" x14ac:dyDescent="0.25">
      <c r="A30" s="29" t="s">
        <v>46</v>
      </c>
    </row>
    <row r="31" spans="1:1" x14ac:dyDescent="0.25">
      <c r="A31" s="29" t="s">
        <v>47</v>
      </c>
    </row>
    <row r="32" spans="1:1" x14ac:dyDescent="0.25">
      <c r="A32" s="29" t="s">
        <v>48</v>
      </c>
    </row>
    <row r="33" spans="1:1" x14ac:dyDescent="0.25">
      <c r="A33" s="29" t="s">
        <v>49</v>
      </c>
    </row>
    <row r="34" spans="1:1" x14ac:dyDescent="0.25">
      <c r="A34" s="29" t="s">
        <v>50</v>
      </c>
    </row>
    <row r="35" spans="1:1" x14ac:dyDescent="0.25">
      <c r="A35" s="29" t="s">
        <v>77</v>
      </c>
    </row>
    <row r="36" spans="1:1" x14ac:dyDescent="0.25">
      <c r="A36" s="29" t="s">
        <v>51</v>
      </c>
    </row>
    <row r="37" spans="1:1" x14ac:dyDescent="0.25">
      <c r="A37" s="29" t="s">
        <v>52</v>
      </c>
    </row>
    <row r="38" spans="1:1" x14ac:dyDescent="0.25">
      <c r="A38" s="29" t="s">
        <v>89</v>
      </c>
    </row>
    <row r="39" spans="1:1" x14ac:dyDescent="0.25">
      <c r="A39" s="29" t="s">
        <v>53</v>
      </c>
    </row>
    <row r="40" spans="1:1" x14ac:dyDescent="0.25">
      <c r="A40" s="29" t="s">
        <v>54</v>
      </c>
    </row>
    <row r="41" spans="1:1" x14ac:dyDescent="0.25">
      <c r="A41" s="29" t="s">
        <v>55</v>
      </c>
    </row>
    <row r="42" spans="1:1" x14ac:dyDescent="0.25">
      <c r="A42" s="29" t="s">
        <v>56</v>
      </c>
    </row>
    <row r="43" spans="1:1" x14ac:dyDescent="0.25">
      <c r="A43" s="29" t="s">
        <v>57</v>
      </c>
    </row>
    <row r="44" spans="1:1" x14ac:dyDescent="0.25">
      <c r="A44" s="29" t="s">
        <v>58</v>
      </c>
    </row>
    <row r="45" spans="1:1" x14ac:dyDescent="0.25">
      <c r="A45" s="29" t="s">
        <v>59</v>
      </c>
    </row>
    <row r="46" spans="1:1" x14ac:dyDescent="0.25">
      <c r="A46" s="29" t="s">
        <v>60</v>
      </c>
    </row>
    <row r="47" spans="1:1" x14ac:dyDescent="0.25">
      <c r="A47" s="29" t="s">
        <v>61</v>
      </c>
    </row>
    <row r="48" spans="1:1" x14ac:dyDescent="0.25">
      <c r="A48" s="29" t="s">
        <v>62</v>
      </c>
    </row>
    <row r="49" spans="1:1" x14ac:dyDescent="0.25">
      <c r="A49" s="29" t="s">
        <v>63</v>
      </c>
    </row>
    <row r="50" spans="1:1" x14ac:dyDescent="0.25">
      <c r="A50" s="29" t="s">
        <v>64</v>
      </c>
    </row>
    <row r="51" spans="1:1" x14ac:dyDescent="0.25">
      <c r="A51" s="29" t="s">
        <v>97</v>
      </c>
    </row>
    <row r="52" spans="1:1" x14ac:dyDescent="0.25">
      <c r="A52" s="29" t="s">
        <v>65</v>
      </c>
    </row>
    <row r="53" spans="1:1" x14ac:dyDescent="0.25">
      <c r="A53" s="29" t="s">
        <v>66</v>
      </c>
    </row>
    <row r="54" spans="1:1" x14ac:dyDescent="0.25">
      <c r="A54" s="29" t="s">
        <v>67</v>
      </c>
    </row>
    <row r="55" spans="1:1" x14ac:dyDescent="0.25">
      <c r="A55" s="29" t="s">
        <v>90</v>
      </c>
    </row>
    <row r="56" spans="1:1" x14ac:dyDescent="0.25">
      <c r="A56" s="29" t="s">
        <v>91</v>
      </c>
    </row>
    <row r="57" spans="1:1" x14ac:dyDescent="0.25">
      <c r="A57" s="29" t="s">
        <v>92</v>
      </c>
    </row>
    <row r="58" spans="1:1" x14ac:dyDescent="0.25">
      <c r="A58" s="29" t="s">
        <v>68</v>
      </c>
    </row>
    <row r="59" spans="1:1" x14ac:dyDescent="0.25">
      <c r="A59" s="29" t="s">
        <v>69</v>
      </c>
    </row>
    <row r="60" spans="1:1" x14ac:dyDescent="0.25">
      <c r="A60" s="29" t="s">
        <v>70</v>
      </c>
    </row>
    <row r="61" spans="1:1" x14ac:dyDescent="0.25">
      <c r="A61" s="29" t="s">
        <v>93</v>
      </c>
    </row>
    <row r="62" spans="1:1" x14ac:dyDescent="0.25">
      <c r="A62" s="29" t="s">
        <v>71</v>
      </c>
    </row>
    <row r="63" spans="1:1" x14ac:dyDescent="0.25">
      <c r="A63" s="29" t="s">
        <v>78</v>
      </c>
    </row>
    <row r="64" spans="1:1" x14ac:dyDescent="0.25">
      <c r="A64" s="29" t="s">
        <v>94</v>
      </c>
    </row>
    <row r="65" spans="1:1" x14ac:dyDescent="0.25">
      <c r="A65" s="29" t="s">
        <v>72</v>
      </c>
    </row>
    <row r="66" spans="1:1" x14ac:dyDescent="0.25">
      <c r="A66" s="29" t="s">
        <v>73</v>
      </c>
    </row>
    <row r="67" spans="1:1" x14ac:dyDescent="0.25">
      <c r="A67" s="29" t="s">
        <v>95</v>
      </c>
    </row>
    <row r="68" spans="1:1" x14ac:dyDescent="0.25">
      <c r="A68" s="29" t="s">
        <v>74</v>
      </c>
    </row>
    <row r="69" spans="1:1" x14ac:dyDescent="0.25">
      <c r="A69" s="29" t="s">
        <v>75</v>
      </c>
    </row>
    <row r="70" spans="1:1" x14ac:dyDescent="0.25">
      <c r="A70" s="29" t="s">
        <v>96</v>
      </c>
    </row>
    <row r="71" spans="1:1" x14ac:dyDescent="0.25">
      <c r="A71" s="29" t="s">
        <v>76</v>
      </c>
    </row>
  </sheetData>
  <sheetProtection algorithmName="SHA-512" hashValue="3pFl4ShK0HBTuq0L/f4n1XeJUV+6nS/HWygvY3CUZmPPgemiili+B9bQF6iFWydE2yvZTwQYT/G+Q4iCQLmcnQ==" saltValue="P7PjT6F5RI4Xo1spD/NMRA==" spinCount="100000" sheet="1" formatCells="0" formatColumns="0" formatRows="0" sort="0" autoFilter="0"/>
  <autoFilter ref="A1" xr:uid="{00000000-0009-0000-0000-000002000000}"/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Report</vt:lpstr>
      <vt:lpstr>PPP</vt:lpstr>
      <vt:lpstr>Active Substances</vt:lpstr>
      <vt:lpstr>AS</vt:lpstr>
      <vt:lpstr>Handelsbezeichnung</vt:lpstr>
      <vt:lpstr>PSMges</vt:lpstr>
      <vt:lpstr>RegNr</vt:lpstr>
      <vt:lpstr>Rolle_Art</vt:lpstr>
      <vt:lpstr>Unternehmen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wirkstoffmengenmeldung95</dc:title>
  <dc:subject>liste für organismen</dc:subject>
  <dc:creator>BFL - Vienna</dc:creator>
  <cp:lastModifiedBy>Baier Sebastian</cp:lastModifiedBy>
  <cp:lastPrinted>2018-02-07T12:01:24Z</cp:lastPrinted>
  <dcterms:created xsi:type="dcterms:W3CDTF">2001-01-12T11:12:28Z</dcterms:created>
  <dcterms:modified xsi:type="dcterms:W3CDTF">2026-01-20T15:00:07Z</dcterms:modified>
</cp:coreProperties>
</file>